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47eecad33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yıt Takibi" sheetId="1" r:id="R954f1c25f44548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yyyy-mm-dd"/>
  </x:numFmts>
  <x:fonts count="7">
    <x:font>
      <x:sz val="11"/>
      <x:name val="Carlito"/>
    </x:font>
    <x:font>
      <x:sz val="11"/>
      <x:color rgb="FF262A3B"/>
      <x:name val="Arial"/>
    </x:font>
    <x:font>
      <x:b/>
      <x:sz val="16"/>
      <x:color rgb="FF262A3B"/>
      <x:name val="Arial"/>
    </x:font>
    <x:font>
      <x:sz val="11"/>
      <x:color rgb="FF585D72"/>
      <x:name val="Arial"/>
    </x:font>
    <x:font>
      <x:i/>
      <x:sz val="11"/>
      <x:color rgb="FF585D72"/>
      <x:name val="Arial"/>
    </x:font>
    <x:font>
      <x:b/>
      <x:sz val="11"/>
      <x:color rgb="FFFFFFFF"/>
      <x:name val="Arial"/>
    </x:font>
    <x:font>
      <x:b/>
      <x:sz val="11"/>
      <x:color rgb="FF262A3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62A3B"/>
      </x:patternFill>
    </x:fill>
    <x:fill>
      <x:patternFill patternType="solid">
        <x:fgColor rgb="FFEAF8FB"/>
      </x:patternFill>
    </x:fill>
    <x:fill>
      <x:patternFill patternType="solid">
        <x:fgColor rgb="FFFFF8E7"/>
      </x:patternFill>
    </x:fill>
    <x:fill>
      <x:patternFill patternType="solid">
        <x:fgColor rgb="FFF2F4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33333"/>
      </x:font>
      <x:fill>
        <x:patternFill patternType="solid">
          <x:bgColor rgb="FFFBEA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454a229ca45ed" /><Relationship Type="http://schemas.openxmlformats.org/officeDocument/2006/relationships/theme" Target="/xl/theme/theme1.xml" Id="R77376ded82704a18" /><Relationship Type="http://schemas.openxmlformats.org/officeDocument/2006/relationships/sharedStrings" Target="/xl/sharedStrings.xml" Id="Rfd920088e4ce4d88" /><Relationship Type="http://schemas.openxmlformats.org/officeDocument/2006/relationships/worksheet" Target="/xl/worksheets/sheet1.xml" Id="R954f1c25f445481d" /></Relationships>
</file>

<file path=xl/tables/table1.xml><?xml version="1.0" encoding="utf-8"?>
<x:table xmlns:x="http://schemas.openxmlformats.org/spreadsheetml/2006/main" id="1" name="KayitTakibi" displayName="KayitTakibi" ref="A13:K113" headerRowCount="1" totalsRowCount="0" totalsRowShown="0">
  <x:autoFilter ref="A13:K113"/>
  <x:tableColumns count="11">
    <x:tableColumn id="1" name="Aile Kodu"/>
    <x:tableColumn id="2" name="İlk Görüşme Tarihi"/>
    <x:tableColumn id="3" name="Ziyaret Planlandı mı?"/>
    <x:tableColumn id="4" name="Ziyaret Tarihi"/>
    <x:tableColumn id="5" name="Ziyaret Gerçekleşti mi?"/>
    <x:tableColumn id="6" name="Ziyaret Sonrası Kayıt mı?"/>
    <x:tableColumn id="7" name="Sonraki Adım"/>
    <x:tableColumn id="8" name="Takip Tarihi"/>
    <x:tableColumn id="9" name="Sorumlu"/>
    <x:tableColumn id="10" name="Kısa Not"/>
    <x:tableColumn id="11" name="Kayıt Kontrolü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5ed04506b324d7c" /></Relationships>
</file>

<file path=xl/worksheets/sheet1.xml><?xml version="1.0" encoding="utf-8"?>
<x:worksheet xmlns:x="http://schemas.openxmlformats.org/spreadsheetml/2006/main">
  <x:sheetPr>
    <x:tabColor rgb="FFC54F4F"/>
  </x:sheetPr>
  <x:sheetViews>
    <x:sheetView showGridLines="0" workbookViewId="0">
      <x:pane xSplit="1" ySplit="13" topLeftCell="B14" activePane="bottomRight" state="frozen"/>
    </x:sheetView>
  </x:sheetViews>
  <x:sheetFormatPr defaultRowHeight="15"/>
  <x:cols>
    <x:col min="1" max="1" width="17.219999313354492" hidden="0" customWidth="1"/>
    <x:col min="2" max="2" width="15" hidden="0" customWidth="1"/>
    <x:col min="3" max="3" width="15.5600004196167" hidden="0" customWidth="1"/>
    <x:col min="4" max="4" width="15" hidden="0" customWidth="1"/>
    <x:col min="5" max="5" width="17.219999313354492" hidden="0" customWidth="1"/>
    <x:col min="6" max="6" width="17.219999313354492" hidden="0" customWidth="1"/>
    <x:col min="7" max="7" width="27.219999313354492" hidden="0" customWidth="1"/>
    <x:col min="8" max="8" width="15" hidden="0" customWidth="1"/>
    <x:col min="9" max="9" width="16.670000076293945" hidden="0" customWidth="1"/>
    <x:col min="10" max="10" width="27.219999313354492" hidden="0" customWidth="1"/>
    <x:col min="11" max="11" width="29.44000053405761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3" t="str">
        <x:v>KeyoKids Kayıt Takibi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4" t="str">
        <x:v>20 ailelik temsili örnek. Kendi döneminiz için A14:J33 girişlerini temizleyin; K sütunundaki formülleri koruyun.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5" customHeight="1">
      <x:c r="A4" s="5" t="str">
        <x:v>Kaynak ve kullanım: https://www.keyokids.com/araclar/anaokulu-kres-kayit-planlayici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 ht="30" customHeight="1">
      <x:c r="A5" s="8" t="str">
        <x:v>Ölçü</x:v>
      </x:c>
      <x:c r="B5" s="8" t="str">
        <x:v>Aile sayısı</x:v>
      </x:c>
      <x:c r="C5" s="8" t="str">
        <x:v>Önceki adıma oran</x:v>
      </x:c>
      <x:c r="D5" s="2"/>
      <x:c r="E5" s="2"/>
      <x:c r="F5" s="2"/>
      <x:c r="G5" s="2"/>
      <x:c r="H5" s="2"/>
      <x:c r="I5" s="2"/>
      <x:c r="J5" s="2"/>
      <x:c r="K5" s="2"/>
    </x:row>
    <x:row r="6" ht="30" customHeight="1">
      <x:c r="A6" s="11" t="str">
        <x:v>Aday aile</x:v>
      </x:c>
      <x:c r="B6" s="15" t="n">
        <x:f>COUNTIFS(A14:A113,"&lt;&gt;")</x:f>
        <x:v>20</x:v>
      </x:c>
      <x:c r="C6" s="16"/>
      <x:c r="D6" s="4"/>
      <x:c r="E6" s="4" t="str">
        <x:v>A–J sarı alanlar: okul ekibinin girişi. K gri alan: kayıt kontrolü.</x:v>
      </x:c>
      <x:c r="F6" s="4"/>
      <x:c r="G6" s="4"/>
      <x:c r="H6" s="4"/>
      <x:c r="I6" s="4"/>
      <x:c r="J6" s="4"/>
      <x:c r="K6" s="4"/>
    </x:row>
    <x:row r="7" ht="30" customHeight="1">
      <x:c r="A7" s="11" t="str">
        <x:v>Planlanan ziyaret</x:v>
      </x:c>
      <x:c r="B7" s="15" t="n">
        <x:f>COUNTIFS(A14:A113,"&lt;&gt;",C14:C113,"Evet")</x:f>
        <x:v>12</x:v>
      </x:c>
      <x:c r="C7" s="17" t="n">
        <x:f>IF(B6=0,"",B7/B6)</x:f>
        <x:v>0.6</x:v>
      </x:c>
      <x:c r="D7" s="4"/>
      <x:c r="E7" s="4" t="str">
        <x:v>Her aileye tek ve benzersiz bir kod verin; aynı aileyi tekrar aramalarda yeni satıra eklemeyin.</x:v>
      </x:c>
      <x:c r="F7" s="4"/>
      <x:c r="G7" s="4"/>
      <x:c r="H7" s="4"/>
      <x:c r="I7" s="4"/>
      <x:c r="J7" s="4"/>
      <x:c r="K7" s="4"/>
    </x:row>
    <x:row r="8" ht="30" customHeight="1">
      <x:c r="A8" s="11" t="str">
        <x:v>Gerçekleşen ziyaret</x:v>
      </x:c>
      <x:c r="B8" s="15" t="n">
        <x:f>COUNTIFS(A14:A113,"&lt;&gt;",E14:E113,"Evet")</x:f>
        <x:v>9</x:v>
      </x:c>
      <x:c r="C8" s="17" t="n">
        <x:f>IF(B7=0,"",B8/B7)</x:f>
        <x:v>0.75</x:v>
      </x:c>
      <x:c r="D8" s="4"/>
      <x:c r="E8" s="4" t="str">
        <x:v>Ziyaret sonrası kayıt, yalnızca okulu ziyaret eden aileler arasındaki kesin kayıttır.</x:v>
      </x:c>
      <x:c r="F8" s="4"/>
      <x:c r="G8" s="4"/>
      <x:c r="H8" s="4"/>
      <x:c r="I8" s="4"/>
      <x:c r="J8" s="4"/>
      <x:c r="K8" s="4"/>
    </x:row>
    <x:row r="9" ht="30" customHeight="1">
      <x:c r="A9" s="11" t="str">
        <x:v>Ziyaret sonrası kayıt</x:v>
      </x:c>
      <x:c r="B9" s="15" t="n">
        <x:f>COUNTIFS(A14:A113,"&lt;&gt;",F14:F113,"Evet")</x:f>
        <x:v>6</x:v>
      </x:c>
      <x:c r="C9" s="17" t="n">
        <x:f>IF(B8=0,"",B9/B8)</x:f>
        <x:v>0.6666666666666666</x:v>
      </x:c>
      <x:c r="D9" s="4"/>
      <x:c r="E9" s="4" t="str">
        <x:v>Her dosyada aynı şube, dönem ve aile grubuyla çalışın. Tablo 100 aile satırını kapsar.</x:v>
      </x:c>
      <x:c r="F9" s="4"/>
      <x:c r="G9" s="4"/>
      <x:c r="H9" s="4"/>
      <x:c r="I9" s="4"/>
      <x:c r="J9" s="4"/>
      <x:c r="K9" s="4"/>
    </x:row>
    <x:row r="10" ht="30" customHeight="1">
      <x:c r="A10" s="11" t="str">
        <x:v>Adaydan kayda oran</x:v>
      </x:c>
      <x:c r="B10" s="17" t="n">
        <x:f>IF(B6=0,"",B9/B6)</x:f>
        <x:v>0.3</x:v>
      </x:c>
      <x:c r="C10" s="16"/>
      <x:c r="D10" s="4"/>
      <x:c r="E10" s="4" t="str">
        <x:v>Örnekler müşteri sonucu değildir. Kaydettiğiniz dosya okulunuzda kalır; bu dosya veri göndermez.</x:v>
      </x:c>
      <x:c r="F10" s="4"/>
      <x:c r="G10" s="4"/>
      <x:c r="H10" s="4"/>
      <x:c r="I10" s="4"/>
      <x:c r="J10" s="4"/>
      <x:c r="K10" s="4"/>
    </x:row>
    <x:row r="11" ht="12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1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45" customHeight="1">
      <x:c r="A13" s="19" t="str">
        <x:v>Aile Kodu</x:v>
      </x:c>
      <x:c r="B13" s="19" t="str">
        <x:v>İlk Görüşme Tarihi</x:v>
      </x:c>
      <x:c r="C13" s="19" t="str">
        <x:v>Ziyaret Planlandı mı?</x:v>
      </x:c>
      <x:c r="D13" s="19" t="str">
        <x:v>Ziyaret Tarihi</x:v>
      </x:c>
      <x:c r="E13" s="19" t="str">
        <x:v>Ziyaret Gerçekleşti mi?</x:v>
      </x:c>
      <x:c r="F13" s="19" t="str">
        <x:v>Ziyaret Sonrası Kayıt mı?</x:v>
      </x:c>
      <x:c r="G13" s="19" t="str">
        <x:v>Sonraki Adım</x:v>
      </x:c>
      <x:c r="H13" s="19" t="str">
        <x:v>Takip Tarihi</x:v>
      </x:c>
      <x:c r="I13" s="19" t="str">
        <x:v>Sorumlu</x:v>
      </x:c>
      <x:c r="J13" s="19" t="str">
        <x:v>Kısa Not</x:v>
      </x:c>
      <x:c r="K13" s="19" t="str">
        <x:v>Kayıt Kontrolü</x:v>
      </x:c>
    </x:row>
    <x:row r="14" ht="25" customHeight="1">
      <x:c r="A14" s="20" t="str">
        <x:v>ÖRNEK-001</x:v>
      </x:c>
      <x:c r="B14" s="22" t="n">
        <x:v>46300</x:v>
      </x:c>
      <x:c r="C14" s="20" t="str">
        <x:v>Evet</x:v>
      </x:c>
      <x:c r="D14" s="22" t="n">
        <x:v>46302</x:v>
      </x:c>
      <x:c r="E14" s="20" t="str">
        <x:v>Evet</x:v>
      </x:c>
      <x:c r="F14" s="20" t="str">
        <x:v>Evet</x:v>
      </x:c>
      <x:c r="G14" s="20" t="str">
        <x:v>Kayıt dosyasını kontrol edin</x:v>
      </x:c>
      <x:c r="H14" s="22"/>
      <x:c r="I14" s="20" t="str">
        <x:v>Demo ekip</x:v>
      </x:c>
      <x:c r="J14" s="20" t="str">
        <x:v>Temsili kayıt</x:v>
      </x:c>
      <x:c r="K14" s="21" t="str">
        <x:f>IF(A14="","",IF(COUNTIFS($A$14:$A$113,A14)&gt;1,"Aile kodu yineleniyor",IF(AND(F14="Evet",E14&lt;&gt;"Evet"),"Ziyaret bilgisini kontrol edin",IF(AND(E14="Evet",C14&lt;&gt;"Evet"),"Plan bilgisini kontrol edin",""))))</x:f>
      </x:c>
    </x:row>
    <x:row r="15" ht="25" customHeight="1">
      <x:c r="A15" s="20" t="str">
        <x:v>ÖRNEK-002</x:v>
      </x:c>
      <x:c r="B15" s="22" t="n">
        <x:v>46301</x:v>
      </x:c>
      <x:c r="C15" s="20" t="str">
        <x:v>Evet</x:v>
      </x:c>
      <x:c r="D15" s="22" t="n">
        <x:v>46303</x:v>
      </x:c>
      <x:c r="E15" s="20" t="str">
        <x:v>Evet</x:v>
      </x:c>
      <x:c r="F15" s="20" t="str">
        <x:v>Evet</x:v>
      </x:c>
      <x:c r="G15" s="20" t="str">
        <x:v>Kayıt dosyasını kontrol edin</x:v>
      </x:c>
      <x:c r="H15" s="22"/>
      <x:c r="I15" s="20" t="str">
        <x:v>Demo ekip</x:v>
      </x:c>
      <x:c r="J15" s="20" t="str">
        <x:v>Temsili kayıt</x:v>
      </x:c>
      <x:c r="K15" s="21" t="str">
        <x:f>IF(A15="","",IF(COUNTIFS($A$14:$A$113,A15)&gt;1,"Aile kodu yineleniyor",IF(AND(F15="Evet",E15&lt;&gt;"Evet"),"Ziyaret bilgisini kontrol edin",IF(AND(E15="Evet",C15&lt;&gt;"Evet"),"Plan bilgisini kontrol edin",""))))</x:f>
      </x:c>
    </x:row>
    <x:row r="16" ht="25" customHeight="1">
      <x:c r="A16" s="20" t="str">
        <x:v>ÖRNEK-003</x:v>
      </x:c>
      <x:c r="B16" s="22" t="n">
        <x:v>46302</x:v>
      </x:c>
      <x:c r="C16" s="20" t="str">
        <x:v>Evet</x:v>
      </x:c>
      <x:c r="D16" s="22" t="n">
        <x:v>46304</x:v>
      </x:c>
      <x:c r="E16" s="20" t="str">
        <x:v>Evet</x:v>
      </x:c>
      <x:c r="F16" s="20" t="str">
        <x:v>Evet</x:v>
      </x:c>
      <x:c r="G16" s="20" t="str">
        <x:v>Kayıt dosyasını kontrol edin</x:v>
      </x:c>
      <x:c r="H16" s="22"/>
      <x:c r="I16" s="20" t="str">
        <x:v>Demo ekip</x:v>
      </x:c>
      <x:c r="J16" s="20" t="str">
        <x:v>Temsili kayıt</x:v>
      </x:c>
      <x:c r="K16" s="21" t="str">
        <x:f>IF(A16="","",IF(COUNTIFS($A$14:$A$113,A16)&gt;1,"Aile kodu yineleniyor",IF(AND(F16="Evet",E16&lt;&gt;"Evet"),"Ziyaret bilgisini kontrol edin",IF(AND(E16="Evet",C16&lt;&gt;"Evet"),"Plan bilgisini kontrol edin",""))))</x:f>
      </x:c>
    </x:row>
    <x:row r="17" ht="25" customHeight="1">
      <x:c r="A17" s="20" t="str">
        <x:v>ÖRNEK-004</x:v>
      </x:c>
      <x:c r="B17" s="22" t="n">
        <x:v>46303</x:v>
      </x:c>
      <x:c r="C17" s="20" t="str">
        <x:v>Evet</x:v>
      </x:c>
      <x:c r="D17" s="22" t="n">
        <x:v>46305</x:v>
      </x:c>
      <x:c r="E17" s="20" t="str">
        <x:v>Evet</x:v>
      </x:c>
      <x:c r="F17" s="20" t="str">
        <x:v>Evet</x:v>
      </x:c>
      <x:c r="G17" s="20" t="str">
        <x:v>Kayıt dosyasını kontrol edin</x:v>
      </x:c>
      <x:c r="H17" s="22"/>
      <x:c r="I17" s="20" t="str">
        <x:v>Demo ekip</x:v>
      </x:c>
      <x:c r="J17" s="20" t="str">
        <x:v>Temsili kayıt</x:v>
      </x:c>
      <x:c r="K17" s="21" t="str">
        <x:f>IF(A17="","",IF(COUNTIFS($A$14:$A$113,A17)&gt;1,"Aile kodu yineleniyor",IF(AND(F17="Evet",E17&lt;&gt;"Evet"),"Ziyaret bilgisini kontrol edin",IF(AND(E17="Evet",C17&lt;&gt;"Evet"),"Plan bilgisini kontrol edin",""))))</x:f>
      </x:c>
    </x:row>
    <x:row r="18" ht="25" customHeight="1">
      <x:c r="A18" s="20" t="str">
        <x:v>ÖRNEK-005</x:v>
      </x:c>
      <x:c r="B18" s="22" t="n">
        <x:v>46304</x:v>
      </x:c>
      <x:c r="C18" s="20" t="str">
        <x:v>Evet</x:v>
      </x:c>
      <x:c r="D18" s="22" t="n">
        <x:v>46306</x:v>
      </x:c>
      <x:c r="E18" s="20" t="str">
        <x:v>Evet</x:v>
      </x:c>
      <x:c r="F18" s="20" t="str">
        <x:v>Evet</x:v>
      </x:c>
      <x:c r="G18" s="20" t="str">
        <x:v>Kayıt dosyasını kontrol edin</x:v>
      </x:c>
      <x:c r="H18" s="22"/>
      <x:c r="I18" s="20" t="str">
        <x:v>Demo ekip</x:v>
      </x:c>
      <x:c r="J18" s="20" t="str">
        <x:v>Temsili kayıt</x:v>
      </x:c>
      <x:c r="K18" s="21" t="str">
        <x:f>IF(A18="","",IF(COUNTIFS($A$14:$A$113,A18)&gt;1,"Aile kodu yineleniyor",IF(AND(F18="Evet",E18&lt;&gt;"Evet"),"Ziyaret bilgisini kontrol edin",IF(AND(E18="Evet",C18&lt;&gt;"Evet"),"Plan bilgisini kontrol edin",""))))</x:f>
      </x:c>
    </x:row>
    <x:row r="19" ht="25" customHeight="1">
      <x:c r="A19" s="20" t="str">
        <x:v>ÖRNEK-006</x:v>
      </x:c>
      <x:c r="B19" s="22" t="n">
        <x:v>46305</x:v>
      </x:c>
      <x:c r="C19" s="20" t="str">
        <x:v>Evet</x:v>
      </x:c>
      <x:c r="D19" s="22" t="n">
        <x:v>46307</x:v>
      </x:c>
      <x:c r="E19" s="20" t="str">
        <x:v>Evet</x:v>
      </x:c>
      <x:c r="F19" s="20" t="str">
        <x:v>Evet</x:v>
      </x:c>
      <x:c r="G19" s="20" t="str">
        <x:v>Kayıt dosyasını kontrol edin</x:v>
      </x:c>
      <x:c r="H19" s="22"/>
      <x:c r="I19" s="20" t="str">
        <x:v>Demo ekip</x:v>
      </x:c>
      <x:c r="J19" s="20" t="str">
        <x:v>Temsili kayıt</x:v>
      </x:c>
      <x:c r="K19" s="21" t="str">
        <x:f>IF(A19="","",IF(COUNTIFS($A$14:$A$113,A19)&gt;1,"Aile kodu yineleniyor",IF(AND(F19="Evet",E19&lt;&gt;"Evet"),"Ziyaret bilgisini kontrol edin",IF(AND(E19="Evet",C19&lt;&gt;"Evet"),"Plan bilgisini kontrol edin",""))))</x:f>
      </x:c>
    </x:row>
    <x:row r="20" ht="25" customHeight="1">
      <x:c r="A20" s="20" t="str">
        <x:v>ÖRNEK-007</x:v>
      </x:c>
      <x:c r="B20" s="22" t="n">
        <x:v>46306</x:v>
      </x:c>
      <x:c r="C20" s="20" t="str">
        <x:v>Evet</x:v>
      </x:c>
      <x:c r="D20" s="22" t="n">
        <x:v>46308</x:v>
      </x:c>
      <x:c r="E20" s="20" t="str">
        <x:v>Evet</x:v>
      </x:c>
      <x:c r="F20" s="20" t="str">
        <x:v>Hayır</x:v>
      </x:c>
      <x:c r="G20" s="20" t="str">
        <x:v>Görüşme sonrası geri dönüş</x:v>
      </x:c>
      <x:c r="H20" s="22"/>
      <x:c r="I20" s="20" t="str">
        <x:v>Demo ekip</x:v>
      </x:c>
      <x:c r="J20" s="20" t="str">
        <x:v>Temsili kayıt</x:v>
      </x:c>
      <x:c r="K20" s="21" t="str">
        <x:f>IF(A20="","",IF(COUNTIFS($A$14:$A$113,A20)&gt;1,"Aile kodu yineleniyor",IF(AND(F20="Evet",E20&lt;&gt;"Evet"),"Ziyaret bilgisini kontrol edin",IF(AND(E20="Evet",C20&lt;&gt;"Evet"),"Plan bilgisini kontrol edin",""))))</x:f>
      </x:c>
    </x:row>
    <x:row r="21" ht="25" customHeight="1">
      <x:c r="A21" s="20" t="str">
        <x:v>ÖRNEK-008</x:v>
      </x:c>
      <x:c r="B21" s="22" t="n">
        <x:v>46307</x:v>
      </x:c>
      <x:c r="C21" s="20" t="str">
        <x:v>Evet</x:v>
      </x:c>
      <x:c r="D21" s="22" t="n">
        <x:v>46309</x:v>
      </x:c>
      <x:c r="E21" s="20" t="str">
        <x:v>Evet</x:v>
      </x:c>
      <x:c r="F21" s="20" t="str">
        <x:v>Hayır</x:v>
      </x:c>
      <x:c r="G21" s="20" t="str">
        <x:v>Görüşme sonrası geri dönüş</x:v>
      </x:c>
      <x:c r="H21" s="22"/>
      <x:c r="I21" s="20" t="str">
        <x:v>Demo ekip</x:v>
      </x:c>
      <x:c r="J21" s="20" t="str">
        <x:v>Temsili kayıt</x:v>
      </x:c>
      <x:c r="K21" s="21" t="str">
        <x:f>IF(A21="","",IF(COUNTIFS($A$14:$A$113,A21)&gt;1,"Aile kodu yineleniyor",IF(AND(F21="Evet",E21&lt;&gt;"Evet"),"Ziyaret bilgisini kontrol edin",IF(AND(E21="Evet",C21&lt;&gt;"Evet"),"Plan bilgisini kontrol edin",""))))</x:f>
      </x:c>
    </x:row>
    <x:row r="22" ht="25" customHeight="1">
      <x:c r="A22" s="20" t="str">
        <x:v>ÖRNEK-009</x:v>
      </x:c>
      <x:c r="B22" s="22" t="n">
        <x:v>46308</x:v>
      </x:c>
      <x:c r="C22" s="20" t="str">
        <x:v>Evet</x:v>
      </x:c>
      <x:c r="D22" s="22" t="n">
        <x:v>46310</x:v>
      </x:c>
      <x:c r="E22" s="20" t="str">
        <x:v>Evet</x:v>
      </x:c>
      <x:c r="F22" s="20" t="str">
        <x:v>Hayır</x:v>
      </x:c>
      <x:c r="G22" s="20" t="str">
        <x:v>Görüşme sonrası geri dönüş</x:v>
      </x:c>
      <x:c r="H22" s="22"/>
      <x:c r="I22" s="20" t="str">
        <x:v>Demo ekip</x:v>
      </x:c>
      <x:c r="J22" s="20" t="str">
        <x:v>Temsili kayıt</x:v>
      </x:c>
      <x:c r="K22" s="21" t="str">
        <x:f>IF(A22="","",IF(COUNTIFS($A$14:$A$113,A22)&gt;1,"Aile kodu yineleniyor",IF(AND(F22="Evet",E22&lt;&gt;"Evet"),"Ziyaret bilgisini kontrol edin",IF(AND(E22="Evet",C22&lt;&gt;"Evet"),"Plan bilgisini kontrol edin",""))))</x:f>
      </x:c>
    </x:row>
    <x:row r="23" ht="25" customHeight="1">
      <x:c r="A23" s="20" t="str">
        <x:v>ÖRNEK-010</x:v>
      </x:c>
      <x:c r="B23" s="22" t="n">
        <x:v>46309</x:v>
      </x:c>
      <x:c r="C23" s="20" t="str">
        <x:v>Evet</x:v>
      </x:c>
      <x:c r="D23" s="22" t="n">
        <x:v>46311</x:v>
      </x:c>
      <x:c r="E23" s="20" t="str">
        <x:v>Hayır</x:v>
      </x:c>
      <x:c r="F23" s="20" t="str">
        <x:v>Hayır</x:v>
      </x:c>
      <x:c r="G23" s="20" t="str">
        <x:v>Ziyaret gününü netleştirin</x:v>
      </x:c>
      <x:c r="H23" s="22"/>
      <x:c r="I23" s="20" t="str">
        <x:v>Demo ekip</x:v>
      </x:c>
      <x:c r="J23" s="20" t="str">
        <x:v>Temsili kayıt</x:v>
      </x:c>
      <x:c r="K23" s="21" t="str">
        <x:f>IF(A23="","",IF(COUNTIFS($A$14:$A$113,A23)&gt;1,"Aile kodu yineleniyor",IF(AND(F23="Evet",E23&lt;&gt;"Evet"),"Ziyaret bilgisini kontrol edin",IF(AND(E23="Evet",C23&lt;&gt;"Evet"),"Plan bilgisini kontrol edin",""))))</x:f>
      </x:c>
    </x:row>
    <x:row r="24" ht="25" customHeight="1">
      <x:c r="A24" s="20" t="str">
        <x:v>ÖRNEK-011</x:v>
      </x:c>
      <x:c r="B24" s="22" t="n">
        <x:v>46310</x:v>
      </x:c>
      <x:c r="C24" s="20" t="str">
        <x:v>Evet</x:v>
      </x:c>
      <x:c r="D24" s="22" t="n">
        <x:v>46312</x:v>
      </x:c>
      <x:c r="E24" s="20" t="str">
        <x:v>Hayır</x:v>
      </x:c>
      <x:c r="F24" s="20" t="str">
        <x:v>Hayır</x:v>
      </x:c>
      <x:c r="G24" s="20" t="str">
        <x:v>Ziyaret gününü netleştirin</x:v>
      </x:c>
      <x:c r="H24" s="22"/>
      <x:c r="I24" s="20" t="str">
        <x:v>Demo ekip</x:v>
      </x:c>
      <x:c r="J24" s="20" t="str">
        <x:v>Temsili kayıt</x:v>
      </x:c>
      <x:c r="K24" s="21" t="str">
        <x:f>IF(A24="","",IF(COUNTIFS($A$14:$A$113,A24)&gt;1,"Aile kodu yineleniyor",IF(AND(F24="Evet",E24&lt;&gt;"Evet"),"Ziyaret bilgisini kontrol edin",IF(AND(E24="Evet",C24&lt;&gt;"Evet"),"Plan bilgisini kontrol edin",""))))</x:f>
      </x:c>
    </x:row>
    <x:row r="25" ht="25" customHeight="1">
      <x:c r="A25" s="20" t="str">
        <x:v>ÖRNEK-012</x:v>
      </x:c>
      <x:c r="B25" s="22" t="n">
        <x:v>46311</x:v>
      </x:c>
      <x:c r="C25" s="20" t="str">
        <x:v>Evet</x:v>
      </x:c>
      <x:c r="D25" s="22" t="n">
        <x:v>46313</x:v>
      </x:c>
      <x:c r="E25" s="20" t="str">
        <x:v>Hayır</x:v>
      </x:c>
      <x:c r="F25" s="20" t="str">
        <x:v>Hayır</x:v>
      </x:c>
      <x:c r="G25" s="20" t="str">
        <x:v>Ziyaret gününü netleştirin</x:v>
      </x:c>
      <x:c r="H25" s="22"/>
      <x:c r="I25" s="20" t="str">
        <x:v>Demo ekip</x:v>
      </x:c>
      <x:c r="J25" s="20" t="str">
        <x:v>Temsili kayıt</x:v>
      </x:c>
      <x:c r="K25" s="21" t="str">
        <x:f>IF(A25="","",IF(COUNTIFS($A$14:$A$113,A25)&gt;1,"Aile kodu yineleniyor",IF(AND(F25="Evet",E25&lt;&gt;"Evet"),"Ziyaret bilgisini kontrol edin",IF(AND(E25="Evet",C25&lt;&gt;"Evet"),"Plan bilgisini kontrol edin",""))))</x:f>
      </x:c>
    </x:row>
    <x:row r="26" ht="25" customHeight="1">
      <x:c r="A26" s="20" t="str">
        <x:v>ÖRNEK-013</x:v>
      </x:c>
      <x:c r="B26" s="22" t="n">
        <x:v>46312</x:v>
      </x:c>
      <x:c r="C26" s="20" t="str">
        <x:v>Hayır</x:v>
      </x:c>
      <x:c r="D26" s="22"/>
      <x:c r="E26" s="20" t="str">
        <x:v>Hayır</x:v>
      </x:c>
      <x:c r="F26" s="20" t="str">
        <x:v>Hayır</x:v>
      </x:c>
      <x:c r="G26" s="20" t="str">
        <x:v>Ziyaret gününü netleştirin</x:v>
      </x:c>
      <x:c r="H26" s="22"/>
      <x:c r="I26" s="20" t="str">
        <x:v>Demo ekip</x:v>
      </x:c>
      <x:c r="J26" s="20" t="str">
        <x:v>Temsili kayıt</x:v>
      </x:c>
      <x:c r="K26" s="21" t="str">
        <x:f>IF(A26="","",IF(COUNTIFS($A$14:$A$113,A26)&gt;1,"Aile kodu yineleniyor",IF(AND(F26="Evet",E26&lt;&gt;"Evet"),"Ziyaret bilgisini kontrol edin",IF(AND(E26="Evet",C26&lt;&gt;"Evet"),"Plan bilgisini kontrol edin",""))))</x:f>
      </x:c>
    </x:row>
    <x:row r="27" ht="25" customHeight="1">
      <x:c r="A27" s="20" t="str">
        <x:v>ÖRNEK-014</x:v>
      </x:c>
      <x:c r="B27" s="22" t="n">
        <x:v>46313</x:v>
      </x:c>
      <x:c r="C27" s="20" t="str">
        <x:v>Hayır</x:v>
      </x:c>
      <x:c r="D27" s="22"/>
      <x:c r="E27" s="20" t="str">
        <x:v>Hayır</x:v>
      </x:c>
      <x:c r="F27" s="20" t="str">
        <x:v>Hayır</x:v>
      </x:c>
      <x:c r="G27" s="20" t="str">
        <x:v>Ziyaret gününü netleştirin</x:v>
      </x:c>
      <x:c r="H27" s="22"/>
      <x:c r="I27" s="20" t="str">
        <x:v>Demo ekip</x:v>
      </x:c>
      <x:c r="J27" s="20" t="str">
        <x:v>Temsili kayıt</x:v>
      </x:c>
      <x:c r="K27" s="21" t="str">
        <x:f>IF(A27="","",IF(COUNTIFS($A$14:$A$113,A27)&gt;1,"Aile kodu yineleniyor",IF(AND(F27="Evet",E27&lt;&gt;"Evet"),"Ziyaret bilgisini kontrol edin",IF(AND(E27="Evet",C27&lt;&gt;"Evet"),"Plan bilgisini kontrol edin",""))))</x:f>
      </x:c>
    </x:row>
    <x:row r="28" ht="25" customHeight="1">
      <x:c r="A28" s="20" t="str">
        <x:v>ÖRNEK-015</x:v>
      </x:c>
      <x:c r="B28" s="22" t="n">
        <x:v>46314</x:v>
      </x:c>
      <x:c r="C28" s="20" t="str">
        <x:v>Hayır</x:v>
      </x:c>
      <x:c r="D28" s="22"/>
      <x:c r="E28" s="20" t="str">
        <x:v>Hayır</x:v>
      </x:c>
      <x:c r="F28" s="20" t="str">
        <x:v>Hayır</x:v>
      </x:c>
      <x:c r="G28" s="20" t="str">
        <x:v>Ziyaret gününü netleştirin</x:v>
      </x:c>
      <x:c r="H28" s="22"/>
      <x:c r="I28" s="20" t="str">
        <x:v>Demo ekip</x:v>
      </x:c>
      <x:c r="J28" s="20" t="str">
        <x:v>Temsili kayıt</x:v>
      </x:c>
      <x:c r="K28" s="21" t="str">
        <x:f>IF(A28="","",IF(COUNTIFS($A$14:$A$113,A28)&gt;1,"Aile kodu yineleniyor",IF(AND(F28="Evet",E28&lt;&gt;"Evet"),"Ziyaret bilgisini kontrol edin",IF(AND(E28="Evet",C28&lt;&gt;"Evet"),"Plan bilgisini kontrol edin",""))))</x:f>
      </x:c>
    </x:row>
    <x:row r="29" ht="25" customHeight="1">
      <x:c r="A29" s="20" t="str">
        <x:v>ÖRNEK-016</x:v>
      </x:c>
      <x:c r="B29" s="22" t="n">
        <x:v>46315</x:v>
      </x:c>
      <x:c r="C29" s="20" t="str">
        <x:v>Hayır</x:v>
      </x:c>
      <x:c r="D29" s="22"/>
      <x:c r="E29" s="20" t="str">
        <x:v>Hayır</x:v>
      </x:c>
      <x:c r="F29" s="20" t="str">
        <x:v>Hayır</x:v>
      </x:c>
      <x:c r="G29" s="20" t="str">
        <x:v>Ziyaret gününü netleştirin</x:v>
      </x:c>
      <x:c r="H29" s="22"/>
      <x:c r="I29" s="20" t="str">
        <x:v>Demo ekip</x:v>
      </x:c>
      <x:c r="J29" s="20" t="str">
        <x:v>Temsili kayıt</x:v>
      </x:c>
      <x:c r="K29" s="21" t="str">
        <x:f>IF(A29="","",IF(COUNTIFS($A$14:$A$113,A29)&gt;1,"Aile kodu yineleniyor",IF(AND(F29="Evet",E29&lt;&gt;"Evet"),"Ziyaret bilgisini kontrol edin",IF(AND(E29="Evet",C29&lt;&gt;"Evet"),"Plan bilgisini kontrol edin",""))))</x:f>
      </x:c>
    </x:row>
    <x:row r="30" ht="25" customHeight="1">
      <x:c r="A30" s="20" t="str">
        <x:v>ÖRNEK-017</x:v>
      </x:c>
      <x:c r="B30" s="22" t="n">
        <x:v>46316</x:v>
      </x:c>
      <x:c r="C30" s="20" t="str">
        <x:v>Hayır</x:v>
      </x:c>
      <x:c r="D30" s="22"/>
      <x:c r="E30" s="20" t="str">
        <x:v>Hayır</x:v>
      </x:c>
      <x:c r="F30" s="20" t="str">
        <x:v>Hayır</x:v>
      </x:c>
      <x:c r="G30" s="20" t="str">
        <x:v>Ziyaret gününü netleştirin</x:v>
      </x:c>
      <x:c r="H30" s="22"/>
      <x:c r="I30" s="20" t="str">
        <x:v>Demo ekip</x:v>
      </x:c>
      <x:c r="J30" s="20" t="str">
        <x:v>Temsili kayıt</x:v>
      </x:c>
      <x:c r="K30" s="21" t="str">
        <x:f>IF(A30="","",IF(COUNTIFS($A$14:$A$113,A30)&gt;1,"Aile kodu yineleniyor",IF(AND(F30="Evet",E30&lt;&gt;"Evet"),"Ziyaret bilgisini kontrol edin",IF(AND(E30="Evet",C30&lt;&gt;"Evet"),"Plan bilgisini kontrol edin",""))))</x:f>
      </x:c>
    </x:row>
    <x:row r="31" ht="25" customHeight="1">
      <x:c r="A31" s="20" t="str">
        <x:v>ÖRNEK-018</x:v>
      </x:c>
      <x:c r="B31" s="22" t="n">
        <x:v>46317</x:v>
      </x:c>
      <x:c r="C31" s="20" t="str">
        <x:v>Hayır</x:v>
      </x:c>
      <x:c r="D31" s="22"/>
      <x:c r="E31" s="20" t="str">
        <x:v>Hayır</x:v>
      </x:c>
      <x:c r="F31" s="20" t="str">
        <x:v>Hayır</x:v>
      </x:c>
      <x:c r="G31" s="20" t="str">
        <x:v>Ziyaret gününü netleştirin</x:v>
      </x:c>
      <x:c r="H31" s="22"/>
      <x:c r="I31" s="20" t="str">
        <x:v>Demo ekip</x:v>
      </x:c>
      <x:c r="J31" s="20" t="str">
        <x:v>Temsili kayıt</x:v>
      </x:c>
      <x:c r="K31" s="21" t="str">
        <x:f>IF(A31="","",IF(COUNTIFS($A$14:$A$113,A31)&gt;1,"Aile kodu yineleniyor",IF(AND(F31="Evet",E31&lt;&gt;"Evet"),"Ziyaret bilgisini kontrol edin",IF(AND(E31="Evet",C31&lt;&gt;"Evet"),"Plan bilgisini kontrol edin",""))))</x:f>
      </x:c>
    </x:row>
    <x:row r="32" ht="25" customHeight="1">
      <x:c r="A32" s="20" t="str">
        <x:v>ÖRNEK-019</x:v>
      </x:c>
      <x:c r="B32" s="22" t="n">
        <x:v>46318</x:v>
      </x:c>
      <x:c r="C32" s="20" t="str">
        <x:v>Hayır</x:v>
      </x:c>
      <x:c r="D32" s="22"/>
      <x:c r="E32" s="20" t="str">
        <x:v>Hayır</x:v>
      </x:c>
      <x:c r="F32" s="20" t="str">
        <x:v>Hayır</x:v>
      </x:c>
      <x:c r="G32" s="20" t="str">
        <x:v>Ziyaret gününü netleştirin</x:v>
      </x:c>
      <x:c r="H32" s="22"/>
      <x:c r="I32" s="20" t="str">
        <x:v>Demo ekip</x:v>
      </x:c>
      <x:c r="J32" s="20" t="str">
        <x:v>Temsili kayıt</x:v>
      </x:c>
      <x:c r="K32" s="21" t="str">
        <x:f>IF(A32="","",IF(COUNTIFS($A$14:$A$113,A32)&gt;1,"Aile kodu yineleniyor",IF(AND(F32="Evet",E32&lt;&gt;"Evet"),"Ziyaret bilgisini kontrol edin",IF(AND(E32="Evet",C32&lt;&gt;"Evet"),"Plan bilgisini kontrol edin",""))))</x:f>
      </x:c>
    </x:row>
    <x:row r="33" ht="25" customHeight="1">
      <x:c r="A33" s="20" t="str">
        <x:v>ÖRNEK-020</x:v>
      </x:c>
      <x:c r="B33" s="22" t="n">
        <x:v>46319</x:v>
      </x:c>
      <x:c r="C33" s="20" t="str">
        <x:v>Hayır</x:v>
      </x:c>
      <x:c r="D33" s="22"/>
      <x:c r="E33" s="20" t="str">
        <x:v>Hayır</x:v>
      </x:c>
      <x:c r="F33" s="20" t="str">
        <x:v>Hayır</x:v>
      </x:c>
      <x:c r="G33" s="20" t="str">
        <x:v>Ziyaret gününü netleştirin</x:v>
      </x:c>
      <x:c r="H33" s="22"/>
      <x:c r="I33" s="20" t="str">
        <x:v>Demo ekip</x:v>
      </x:c>
      <x:c r="J33" s="20" t="str">
        <x:v>Temsili kayıt</x:v>
      </x:c>
      <x:c r="K33" s="21" t="str">
        <x:f>IF(A33="","",IF(COUNTIFS($A$14:$A$113,A33)&gt;1,"Aile kodu yineleniyor",IF(AND(F33="Evet",E33&lt;&gt;"Evet"),"Ziyaret bilgisini kontrol edin",IF(AND(E33="Evet",C33&lt;&gt;"Evet"),"Plan bilgisini kontrol edin",""))))</x:f>
      </x:c>
    </x:row>
    <x:row r="34" ht="25" customHeight="1">
      <x:c r="A34" s="20"/>
      <x:c r="B34" s="22"/>
      <x:c r="C34" s="20"/>
      <x:c r="D34" s="22"/>
      <x:c r="E34" s="20"/>
      <x:c r="F34" s="20"/>
      <x:c r="G34" s="20"/>
      <x:c r="H34" s="22"/>
      <x:c r="I34" s="20"/>
      <x:c r="J34" s="20"/>
      <x:c r="K34" s="21" t="str">
        <x:f>IF(A34="","",IF(COUNTIFS($A$14:$A$113,A34)&gt;1,"Aile kodu yineleniyor",IF(AND(F34="Evet",E34&lt;&gt;"Evet"),"Ziyaret bilgisini kontrol edin",IF(AND(E34="Evet",C34&lt;&gt;"Evet"),"Plan bilgisini kontrol edin",""))))</x:f>
      </x:c>
    </x:row>
    <x:row r="35" ht="25" customHeight="1">
      <x:c r="A35" s="20"/>
      <x:c r="B35" s="22"/>
      <x:c r="C35" s="20"/>
      <x:c r="D35" s="22"/>
      <x:c r="E35" s="20"/>
      <x:c r="F35" s="20"/>
      <x:c r="G35" s="20"/>
      <x:c r="H35" s="22"/>
      <x:c r="I35" s="20"/>
      <x:c r="J35" s="20"/>
      <x:c r="K35" s="21" t="str">
        <x:f>IF(A35="","",IF(COUNTIFS($A$14:$A$113,A35)&gt;1,"Aile kodu yineleniyor",IF(AND(F35="Evet",E35&lt;&gt;"Evet"),"Ziyaret bilgisini kontrol edin",IF(AND(E35="Evet",C35&lt;&gt;"Evet"),"Plan bilgisini kontrol edin",""))))</x:f>
      </x:c>
    </x:row>
    <x:row r="36" ht="25" customHeight="1">
      <x:c r="A36" s="20"/>
      <x:c r="B36" s="22"/>
      <x:c r="C36" s="20"/>
      <x:c r="D36" s="22"/>
      <x:c r="E36" s="20"/>
      <x:c r="F36" s="20"/>
      <x:c r="G36" s="20"/>
      <x:c r="H36" s="22"/>
      <x:c r="I36" s="20"/>
      <x:c r="J36" s="20"/>
      <x:c r="K36" s="21" t="str">
        <x:f>IF(A36="","",IF(COUNTIFS($A$14:$A$113,A36)&gt;1,"Aile kodu yineleniyor",IF(AND(F36="Evet",E36&lt;&gt;"Evet"),"Ziyaret bilgisini kontrol edin",IF(AND(E36="Evet",C36&lt;&gt;"Evet"),"Plan bilgisini kontrol edin",""))))</x:f>
      </x:c>
    </x:row>
    <x:row r="37" ht="25" customHeight="1">
      <x:c r="A37" s="20"/>
      <x:c r="B37" s="22"/>
      <x:c r="C37" s="20"/>
      <x:c r="D37" s="22"/>
      <x:c r="E37" s="20"/>
      <x:c r="F37" s="20"/>
      <x:c r="G37" s="20"/>
      <x:c r="H37" s="22"/>
      <x:c r="I37" s="20"/>
      <x:c r="J37" s="20"/>
      <x:c r="K37" s="21" t="str">
        <x:f>IF(A37="","",IF(COUNTIFS($A$14:$A$113,A37)&gt;1,"Aile kodu yineleniyor",IF(AND(F37="Evet",E37&lt;&gt;"Evet"),"Ziyaret bilgisini kontrol edin",IF(AND(E37="Evet",C37&lt;&gt;"Evet"),"Plan bilgisini kontrol edin",""))))</x:f>
      </x:c>
    </x:row>
    <x:row r="38" ht="25" customHeight="1">
      <x:c r="A38" s="20"/>
      <x:c r="B38" s="22"/>
      <x:c r="C38" s="20"/>
      <x:c r="D38" s="22"/>
      <x:c r="E38" s="20"/>
      <x:c r="F38" s="20"/>
      <x:c r="G38" s="20"/>
      <x:c r="H38" s="22"/>
      <x:c r="I38" s="20"/>
      <x:c r="J38" s="20"/>
      <x:c r="K38" s="21" t="str">
        <x:f>IF(A38="","",IF(COUNTIFS($A$14:$A$113,A38)&gt;1,"Aile kodu yineleniyor",IF(AND(F38="Evet",E38&lt;&gt;"Evet"),"Ziyaret bilgisini kontrol edin",IF(AND(E38="Evet",C38&lt;&gt;"Evet"),"Plan bilgisini kontrol edin",""))))</x:f>
      </x:c>
    </x:row>
    <x:row r="39" ht="25" customHeight="1">
      <x:c r="A39" s="20"/>
      <x:c r="B39" s="22"/>
      <x:c r="C39" s="20"/>
      <x:c r="D39" s="22"/>
      <x:c r="E39" s="20"/>
      <x:c r="F39" s="20"/>
      <x:c r="G39" s="20"/>
      <x:c r="H39" s="22"/>
      <x:c r="I39" s="20"/>
      <x:c r="J39" s="20"/>
      <x:c r="K39" s="21" t="str">
        <x:f>IF(A39="","",IF(COUNTIFS($A$14:$A$113,A39)&gt;1,"Aile kodu yineleniyor",IF(AND(F39="Evet",E39&lt;&gt;"Evet"),"Ziyaret bilgisini kontrol edin",IF(AND(E39="Evet",C39&lt;&gt;"Evet"),"Plan bilgisini kontrol edin",""))))</x:f>
      </x:c>
    </x:row>
    <x:row r="40" ht="25" customHeight="1">
      <x:c r="A40" s="20"/>
      <x:c r="B40" s="22"/>
      <x:c r="C40" s="20"/>
      <x:c r="D40" s="22"/>
      <x:c r="E40" s="20"/>
      <x:c r="F40" s="20"/>
      <x:c r="G40" s="20"/>
      <x:c r="H40" s="22"/>
      <x:c r="I40" s="20"/>
      <x:c r="J40" s="20"/>
      <x:c r="K40" s="21" t="str">
        <x:f>IF(A40="","",IF(COUNTIFS($A$14:$A$113,A40)&gt;1,"Aile kodu yineleniyor",IF(AND(F40="Evet",E40&lt;&gt;"Evet"),"Ziyaret bilgisini kontrol edin",IF(AND(E40="Evet",C40&lt;&gt;"Evet"),"Plan bilgisini kontrol edin",""))))</x:f>
      </x:c>
    </x:row>
    <x:row r="41" ht="25" customHeight="1">
      <x:c r="A41" s="20"/>
      <x:c r="B41" s="22"/>
      <x:c r="C41" s="20"/>
      <x:c r="D41" s="22"/>
      <x:c r="E41" s="20"/>
      <x:c r="F41" s="20"/>
      <x:c r="G41" s="20"/>
      <x:c r="H41" s="22"/>
      <x:c r="I41" s="20"/>
      <x:c r="J41" s="20"/>
      <x:c r="K41" s="21" t="str">
        <x:f>IF(A41="","",IF(COUNTIFS($A$14:$A$113,A41)&gt;1,"Aile kodu yineleniyor",IF(AND(F41="Evet",E41&lt;&gt;"Evet"),"Ziyaret bilgisini kontrol edin",IF(AND(E41="Evet",C41&lt;&gt;"Evet"),"Plan bilgisini kontrol edin",""))))</x:f>
      </x:c>
    </x:row>
    <x:row r="42" ht="25" customHeight="1">
      <x:c r="A42" s="20"/>
      <x:c r="B42" s="22"/>
      <x:c r="C42" s="20"/>
      <x:c r="D42" s="22"/>
      <x:c r="E42" s="20"/>
      <x:c r="F42" s="20"/>
      <x:c r="G42" s="20"/>
      <x:c r="H42" s="22"/>
      <x:c r="I42" s="20"/>
      <x:c r="J42" s="20"/>
      <x:c r="K42" s="21" t="str">
        <x:f>IF(A42="","",IF(COUNTIFS($A$14:$A$113,A42)&gt;1,"Aile kodu yineleniyor",IF(AND(F42="Evet",E42&lt;&gt;"Evet"),"Ziyaret bilgisini kontrol edin",IF(AND(E42="Evet",C42&lt;&gt;"Evet"),"Plan bilgisini kontrol edin",""))))</x:f>
      </x:c>
    </x:row>
    <x:row r="43" ht="25" customHeight="1">
      <x:c r="A43" s="20"/>
      <x:c r="B43" s="22"/>
      <x:c r="C43" s="20"/>
      <x:c r="D43" s="22"/>
      <x:c r="E43" s="20"/>
      <x:c r="F43" s="20"/>
      <x:c r="G43" s="20"/>
      <x:c r="H43" s="22"/>
      <x:c r="I43" s="20"/>
      <x:c r="J43" s="20"/>
      <x:c r="K43" s="21" t="str">
        <x:f>IF(A43="","",IF(COUNTIFS($A$14:$A$113,A43)&gt;1,"Aile kodu yineleniyor",IF(AND(F43="Evet",E43&lt;&gt;"Evet"),"Ziyaret bilgisini kontrol edin",IF(AND(E43="Evet",C43&lt;&gt;"Evet"),"Plan bilgisini kontrol edin",""))))</x:f>
      </x:c>
    </x:row>
    <x:row r="44" ht="25" customHeight="1">
      <x:c r="A44" s="20"/>
      <x:c r="B44" s="22"/>
      <x:c r="C44" s="20"/>
      <x:c r="D44" s="22"/>
      <x:c r="E44" s="20"/>
      <x:c r="F44" s="20"/>
      <x:c r="G44" s="20"/>
      <x:c r="H44" s="22"/>
      <x:c r="I44" s="20"/>
      <x:c r="J44" s="20"/>
      <x:c r="K44" s="21" t="str">
        <x:f>IF(A44="","",IF(COUNTIFS($A$14:$A$113,A44)&gt;1,"Aile kodu yineleniyor",IF(AND(F44="Evet",E44&lt;&gt;"Evet"),"Ziyaret bilgisini kontrol edin",IF(AND(E44="Evet",C44&lt;&gt;"Evet"),"Plan bilgisini kontrol edin",""))))</x:f>
      </x:c>
    </x:row>
    <x:row r="45" ht="25" customHeight="1">
      <x:c r="A45" s="20"/>
      <x:c r="B45" s="22"/>
      <x:c r="C45" s="20"/>
      <x:c r="D45" s="22"/>
      <x:c r="E45" s="20"/>
      <x:c r="F45" s="20"/>
      <x:c r="G45" s="20"/>
      <x:c r="H45" s="22"/>
      <x:c r="I45" s="20"/>
      <x:c r="J45" s="20"/>
      <x:c r="K45" s="21" t="str">
        <x:f>IF(A45="","",IF(COUNTIFS($A$14:$A$113,A45)&gt;1,"Aile kodu yineleniyor",IF(AND(F45="Evet",E45&lt;&gt;"Evet"),"Ziyaret bilgisini kontrol edin",IF(AND(E45="Evet",C45&lt;&gt;"Evet"),"Plan bilgisini kontrol edin",""))))</x:f>
      </x:c>
    </x:row>
    <x:row r="46" ht="25" customHeight="1">
      <x:c r="A46" s="20"/>
      <x:c r="B46" s="22"/>
      <x:c r="C46" s="20"/>
      <x:c r="D46" s="22"/>
      <x:c r="E46" s="20"/>
      <x:c r="F46" s="20"/>
      <x:c r="G46" s="20"/>
      <x:c r="H46" s="22"/>
      <x:c r="I46" s="20"/>
      <x:c r="J46" s="20"/>
      <x:c r="K46" s="21" t="str">
        <x:f>IF(A46="","",IF(COUNTIFS($A$14:$A$113,A46)&gt;1,"Aile kodu yineleniyor",IF(AND(F46="Evet",E46&lt;&gt;"Evet"),"Ziyaret bilgisini kontrol edin",IF(AND(E46="Evet",C46&lt;&gt;"Evet"),"Plan bilgisini kontrol edin",""))))</x:f>
      </x:c>
    </x:row>
    <x:row r="47" ht="25" customHeight="1">
      <x:c r="A47" s="20"/>
      <x:c r="B47" s="22"/>
      <x:c r="C47" s="20"/>
      <x:c r="D47" s="22"/>
      <x:c r="E47" s="20"/>
      <x:c r="F47" s="20"/>
      <x:c r="G47" s="20"/>
      <x:c r="H47" s="22"/>
      <x:c r="I47" s="20"/>
      <x:c r="J47" s="20"/>
      <x:c r="K47" s="21" t="str">
        <x:f>IF(A47="","",IF(COUNTIFS($A$14:$A$113,A47)&gt;1,"Aile kodu yineleniyor",IF(AND(F47="Evet",E47&lt;&gt;"Evet"),"Ziyaret bilgisini kontrol edin",IF(AND(E47="Evet",C47&lt;&gt;"Evet"),"Plan bilgisini kontrol edin",""))))</x:f>
      </x:c>
    </x:row>
    <x:row r="48" ht="25" customHeight="1">
      <x:c r="A48" s="20"/>
      <x:c r="B48" s="22"/>
      <x:c r="C48" s="20"/>
      <x:c r="D48" s="22"/>
      <x:c r="E48" s="20"/>
      <x:c r="F48" s="20"/>
      <x:c r="G48" s="20"/>
      <x:c r="H48" s="22"/>
      <x:c r="I48" s="20"/>
      <x:c r="J48" s="20"/>
      <x:c r="K48" s="21" t="str">
        <x:f>IF(A48="","",IF(COUNTIFS($A$14:$A$113,A48)&gt;1,"Aile kodu yineleniyor",IF(AND(F48="Evet",E48&lt;&gt;"Evet"),"Ziyaret bilgisini kontrol edin",IF(AND(E48="Evet",C48&lt;&gt;"Evet"),"Plan bilgisini kontrol edin",""))))</x:f>
      </x:c>
    </x:row>
    <x:row r="49" ht="25" customHeight="1">
      <x:c r="A49" s="20"/>
      <x:c r="B49" s="22"/>
      <x:c r="C49" s="20"/>
      <x:c r="D49" s="22"/>
      <x:c r="E49" s="20"/>
      <x:c r="F49" s="20"/>
      <x:c r="G49" s="20"/>
      <x:c r="H49" s="22"/>
      <x:c r="I49" s="20"/>
      <x:c r="J49" s="20"/>
      <x:c r="K49" s="21" t="str">
        <x:f>IF(A49="","",IF(COUNTIFS($A$14:$A$113,A49)&gt;1,"Aile kodu yineleniyor",IF(AND(F49="Evet",E49&lt;&gt;"Evet"),"Ziyaret bilgisini kontrol edin",IF(AND(E49="Evet",C49&lt;&gt;"Evet"),"Plan bilgisini kontrol edin",""))))</x:f>
      </x:c>
    </x:row>
    <x:row r="50" ht="25" customHeight="1">
      <x:c r="A50" s="20"/>
      <x:c r="B50" s="22"/>
      <x:c r="C50" s="20"/>
      <x:c r="D50" s="22"/>
      <x:c r="E50" s="20"/>
      <x:c r="F50" s="20"/>
      <x:c r="G50" s="20"/>
      <x:c r="H50" s="22"/>
      <x:c r="I50" s="20"/>
      <x:c r="J50" s="20"/>
      <x:c r="K50" s="21" t="str">
        <x:f>IF(A50="","",IF(COUNTIFS($A$14:$A$113,A50)&gt;1,"Aile kodu yineleniyor",IF(AND(F50="Evet",E50&lt;&gt;"Evet"),"Ziyaret bilgisini kontrol edin",IF(AND(E50="Evet",C50&lt;&gt;"Evet"),"Plan bilgisini kontrol edin",""))))</x:f>
      </x:c>
    </x:row>
    <x:row r="51" ht="25" customHeight="1">
      <x:c r="A51" s="20"/>
      <x:c r="B51" s="22"/>
      <x:c r="C51" s="20"/>
      <x:c r="D51" s="22"/>
      <x:c r="E51" s="20"/>
      <x:c r="F51" s="20"/>
      <x:c r="G51" s="20"/>
      <x:c r="H51" s="22"/>
      <x:c r="I51" s="20"/>
      <x:c r="J51" s="20"/>
      <x:c r="K51" s="21" t="str">
        <x:f>IF(A51="","",IF(COUNTIFS($A$14:$A$113,A51)&gt;1,"Aile kodu yineleniyor",IF(AND(F51="Evet",E51&lt;&gt;"Evet"),"Ziyaret bilgisini kontrol edin",IF(AND(E51="Evet",C51&lt;&gt;"Evet"),"Plan bilgisini kontrol edin",""))))</x:f>
      </x:c>
    </x:row>
    <x:row r="52" ht="25" customHeight="1">
      <x:c r="A52" s="20"/>
      <x:c r="B52" s="22"/>
      <x:c r="C52" s="20"/>
      <x:c r="D52" s="22"/>
      <x:c r="E52" s="20"/>
      <x:c r="F52" s="20"/>
      <x:c r="G52" s="20"/>
      <x:c r="H52" s="22"/>
      <x:c r="I52" s="20"/>
      <x:c r="J52" s="20"/>
      <x:c r="K52" s="21" t="str">
        <x:f>IF(A52="","",IF(COUNTIFS($A$14:$A$113,A52)&gt;1,"Aile kodu yineleniyor",IF(AND(F52="Evet",E52&lt;&gt;"Evet"),"Ziyaret bilgisini kontrol edin",IF(AND(E52="Evet",C52&lt;&gt;"Evet"),"Plan bilgisini kontrol edin",""))))</x:f>
      </x:c>
    </x:row>
    <x:row r="53" ht="25" customHeight="1">
      <x:c r="A53" s="20"/>
      <x:c r="B53" s="22"/>
      <x:c r="C53" s="20"/>
      <x:c r="D53" s="22"/>
      <x:c r="E53" s="20"/>
      <x:c r="F53" s="20"/>
      <x:c r="G53" s="20"/>
      <x:c r="H53" s="22"/>
      <x:c r="I53" s="20"/>
      <x:c r="J53" s="20"/>
      <x:c r="K53" s="21" t="str">
        <x:f>IF(A53="","",IF(COUNTIFS($A$14:$A$113,A53)&gt;1,"Aile kodu yineleniyor",IF(AND(F53="Evet",E53&lt;&gt;"Evet"),"Ziyaret bilgisini kontrol edin",IF(AND(E53="Evet",C53&lt;&gt;"Evet"),"Plan bilgisini kontrol edin",""))))</x:f>
      </x:c>
    </x:row>
    <x:row r="54" ht="25" customHeight="1">
      <x:c r="A54" s="20"/>
      <x:c r="B54" s="22"/>
      <x:c r="C54" s="20"/>
      <x:c r="D54" s="22"/>
      <x:c r="E54" s="20"/>
      <x:c r="F54" s="20"/>
      <x:c r="G54" s="20"/>
      <x:c r="H54" s="22"/>
      <x:c r="I54" s="20"/>
      <x:c r="J54" s="20"/>
      <x:c r="K54" s="21" t="str">
        <x:f>IF(A54="","",IF(COUNTIFS($A$14:$A$113,A54)&gt;1,"Aile kodu yineleniyor",IF(AND(F54="Evet",E54&lt;&gt;"Evet"),"Ziyaret bilgisini kontrol edin",IF(AND(E54="Evet",C54&lt;&gt;"Evet"),"Plan bilgisini kontrol edin",""))))</x:f>
      </x:c>
    </x:row>
    <x:row r="55" ht="25" customHeight="1">
      <x:c r="A55" s="20"/>
      <x:c r="B55" s="22"/>
      <x:c r="C55" s="20"/>
      <x:c r="D55" s="22"/>
      <x:c r="E55" s="20"/>
      <x:c r="F55" s="20"/>
      <x:c r="G55" s="20"/>
      <x:c r="H55" s="22"/>
      <x:c r="I55" s="20"/>
      <x:c r="J55" s="20"/>
      <x:c r="K55" s="21" t="str">
        <x:f>IF(A55="","",IF(COUNTIFS($A$14:$A$113,A55)&gt;1,"Aile kodu yineleniyor",IF(AND(F55="Evet",E55&lt;&gt;"Evet"),"Ziyaret bilgisini kontrol edin",IF(AND(E55="Evet",C55&lt;&gt;"Evet"),"Plan bilgisini kontrol edin",""))))</x:f>
      </x:c>
    </x:row>
    <x:row r="56" ht="25" customHeight="1">
      <x:c r="A56" s="20"/>
      <x:c r="B56" s="22"/>
      <x:c r="C56" s="20"/>
      <x:c r="D56" s="22"/>
      <x:c r="E56" s="20"/>
      <x:c r="F56" s="20"/>
      <x:c r="G56" s="20"/>
      <x:c r="H56" s="22"/>
      <x:c r="I56" s="20"/>
      <x:c r="J56" s="20"/>
      <x:c r="K56" s="21" t="str">
        <x:f>IF(A56="","",IF(COUNTIFS($A$14:$A$113,A56)&gt;1,"Aile kodu yineleniyor",IF(AND(F56="Evet",E56&lt;&gt;"Evet"),"Ziyaret bilgisini kontrol edin",IF(AND(E56="Evet",C56&lt;&gt;"Evet"),"Plan bilgisini kontrol edin",""))))</x:f>
      </x:c>
    </x:row>
    <x:row r="57" ht="25" customHeight="1">
      <x:c r="A57" s="20"/>
      <x:c r="B57" s="22"/>
      <x:c r="C57" s="20"/>
      <x:c r="D57" s="22"/>
      <x:c r="E57" s="20"/>
      <x:c r="F57" s="20"/>
      <x:c r="G57" s="20"/>
      <x:c r="H57" s="22"/>
      <x:c r="I57" s="20"/>
      <x:c r="J57" s="20"/>
      <x:c r="K57" s="21" t="str">
        <x:f>IF(A57="","",IF(COUNTIFS($A$14:$A$113,A57)&gt;1,"Aile kodu yineleniyor",IF(AND(F57="Evet",E57&lt;&gt;"Evet"),"Ziyaret bilgisini kontrol edin",IF(AND(E57="Evet",C57&lt;&gt;"Evet"),"Plan bilgisini kontrol edin",""))))</x:f>
      </x:c>
    </x:row>
    <x:row r="58" ht="25" customHeight="1">
      <x:c r="A58" s="20"/>
      <x:c r="B58" s="22"/>
      <x:c r="C58" s="20"/>
      <x:c r="D58" s="22"/>
      <x:c r="E58" s="20"/>
      <x:c r="F58" s="20"/>
      <x:c r="G58" s="20"/>
      <x:c r="H58" s="22"/>
      <x:c r="I58" s="20"/>
      <x:c r="J58" s="20"/>
      <x:c r="K58" s="21" t="str">
        <x:f>IF(A58="","",IF(COUNTIFS($A$14:$A$113,A58)&gt;1,"Aile kodu yineleniyor",IF(AND(F58="Evet",E58&lt;&gt;"Evet"),"Ziyaret bilgisini kontrol edin",IF(AND(E58="Evet",C58&lt;&gt;"Evet"),"Plan bilgisini kontrol edin",""))))</x:f>
      </x:c>
    </x:row>
    <x:row r="59" ht="25" customHeight="1">
      <x:c r="A59" s="20"/>
      <x:c r="B59" s="22"/>
      <x:c r="C59" s="20"/>
      <x:c r="D59" s="22"/>
      <x:c r="E59" s="20"/>
      <x:c r="F59" s="20"/>
      <x:c r="G59" s="20"/>
      <x:c r="H59" s="22"/>
      <x:c r="I59" s="20"/>
      <x:c r="J59" s="20"/>
      <x:c r="K59" s="21" t="str">
        <x:f>IF(A59="","",IF(COUNTIFS($A$14:$A$113,A59)&gt;1,"Aile kodu yineleniyor",IF(AND(F59="Evet",E59&lt;&gt;"Evet"),"Ziyaret bilgisini kontrol edin",IF(AND(E59="Evet",C59&lt;&gt;"Evet"),"Plan bilgisini kontrol edin",""))))</x:f>
      </x:c>
    </x:row>
    <x:row r="60" ht="25" customHeight="1">
      <x:c r="A60" s="20"/>
      <x:c r="B60" s="22"/>
      <x:c r="C60" s="20"/>
      <x:c r="D60" s="22"/>
      <x:c r="E60" s="20"/>
      <x:c r="F60" s="20"/>
      <x:c r="G60" s="20"/>
      <x:c r="H60" s="22"/>
      <x:c r="I60" s="20"/>
      <x:c r="J60" s="20"/>
      <x:c r="K60" s="21" t="str">
        <x:f>IF(A60="","",IF(COUNTIFS($A$14:$A$113,A60)&gt;1,"Aile kodu yineleniyor",IF(AND(F60="Evet",E60&lt;&gt;"Evet"),"Ziyaret bilgisini kontrol edin",IF(AND(E60="Evet",C60&lt;&gt;"Evet"),"Plan bilgisini kontrol edin",""))))</x:f>
      </x:c>
    </x:row>
    <x:row r="61" ht="25" customHeight="1">
      <x:c r="A61" s="20"/>
      <x:c r="B61" s="22"/>
      <x:c r="C61" s="20"/>
      <x:c r="D61" s="22"/>
      <x:c r="E61" s="20"/>
      <x:c r="F61" s="20"/>
      <x:c r="G61" s="20"/>
      <x:c r="H61" s="22"/>
      <x:c r="I61" s="20"/>
      <x:c r="J61" s="20"/>
      <x:c r="K61" s="21" t="str">
        <x:f>IF(A61="","",IF(COUNTIFS($A$14:$A$113,A61)&gt;1,"Aile kodu yineleniyor",IF(AND(F61="Evet",E61&lt;&gt;"Evet"),"Ziyaret bilgisini kontrol edin",IF(AND(E61="Evet",C61&lt;&gt;"Evet"),"Plan bilgisini kontrol edin",""))))</x:f>
      </x:c>
    </x:row>
    <x:row r="62" ht="25" customHeight="1">
      <x:c r="A62" s="20"/>
      <x:c r="B62" s="22"/>
      <x:c r="C62" s="20"/>
      <x:c r="D62" s="22"/>
      <x:c r="E62" s="20"/>
      <x:c r="F62" s="20"/>
      <x:c r="G62" s="20"/>
      <x:c r="H62" s="22"/>
      <x:c r="I62" s="20"/>
      <x:c r="J62" s="20"/>
      <x:c r="K62" s="21" t="str">
        <x:f>IF(A62="","",IF(COUNTIFS($A$14:$A$113,A62)&gt;1,"Aile kodu yineleniyor",IF(AND(F62="Evet",E62&lt;&gt;"Evet"),"Ziyaret bilgisini kontrol edin",IF(AND(E62="Evet",C62&lt;&gt;"Evet"),"Plan bilgisini kontrol edin",""))))</x:f>
      </x:c>
    </x:row>
    <x:row r="63" ht="25" customHeight="1">
      <x:c r="A63" s="20"/>
      <x:c r="B63" s="22"/>
      <x:c r="C63" s="20"/>
      <x:c r="D63" s="22"/>
      <x:c r="E63" s="20"/>
      <x:c r="F63" s="20"/>
      <x:c r="G63" s="20"/>
      <x:c r="H63" s="22"/>
      <x:c r="I63" s="20"/>
      <x:c r="J63" s="20"/>
      <x:c r="K63" s="21" t="str">
        <x:f>IF(A63="","",IF(COUNTIFS($A$14:$A$113,A63)&gt;1,"Aile kodu yineleniyor",IF(AND(F63="Evet",E63&lt;&gt;"Evet"),"Ziyaret bilgisini kontrol edin",IF(AND(E63="Evet",C63&lt;&gt;"Evet"),"Plan bilgisini kontrol edin",""))))</x:f>
      </x:c>
    </x:row>
    <x:row r="64" ht="25" customHeight="1">
      <x:c r="A64" s="20"/>
      <x:c r="B64" s="22"/>
      <x:c r="C64" s="20"/>
      <x:c r="D64" s="22"/>
      <x:c r="E64" s="20"/>
      <x:c r="F64" s="20"/>
      <x:c r="G64" s="20"/>
      <x:c r="H64" s="22"/>
      <x:c r="I64" s="20"/>
      <x:c r="J64" s="20"/>
      <x:c r="K64" s="21" t="str">
        <x:f>IF(A64="","",IF(COUNTIFS($A$14:$A$113,A64)&gt;1,"Aile kodu yineleniyor",IF(AND(F64="Evet",E64&lt;&gt;"Evet"),"Ziyaret bilgisini kontrol edin",IF(AND(E64="Evet",C64&lt;&gt;"Evet"),"Plan bilgisini kontrol edin",""))))</x:f>
      </x:c>
    </x:row>
    <x:row r="65" ht="25" customHeight="1">
      <x:c r="A65" s="20"/>
      <x:c r="B65" s="22"/>
      <x:c r="C65" s="20"/>
      <x:c r="D65" s="22"/>
      <x:c r="E65" s="20"/>
      <x:c r="F65" s="20"/>
      <x:c r="G65" s="20"/>
      <x:c r="H65" s="22"/>
      <x:c r="I65" s="20"/>
      <x:c r="J65" s="20"/>
      <x:c r="K65" s="21" t="str">
        <x:f>IF(A65="","",IF(COUNTIFS($A$14:$A$113,A65)&gt;1,"Aile kodu yineleniyor",IF(AND(F65="Evet",E65&lt;&gt;"Evet"),"Ziyaret bilgisini kontrol edin",IF(AND(E65="Evet",C65&lt;&gt;"Evet"),"Plan bilgisini kontrol edin",""))))</x:f>
      </x:c>
    </x:row>
    <x:row r="66" ht="25" customHeight="1">
      <x:c r="A66" s="20"/>
      <x:c r="B66" s="22"/>
      <x:c r="C66" s="20"/>
      <x:c r="D66" s="22"/>
      <x:c r="E66" s="20"/>
      <x:c r="F66" s="20"/>
      <x:c r="G66" s="20"/>
      <x:c r="H66" s="22"/>
      <x:c r="I66" s="20"/>
      <x:c r="J66" s="20"/>
      <x:c r="K66" s="21" t="str">
        <x:f>IF(A66="","",IF(COUNTIFS($A$14:$A$113,A66)&gt;1,"Aile kodu yineleniyor",IF(AND(F66="Evet",E66&lt;&gt;"Evet"),"Ziyaret bilgisini kontrol edin",IF(AND(E66="Evet",C66&lt;&gt;"Evet"),"Plan bilgisini kontrol edin",""))))</x:f>
      </x:c>
    </x:row>
    <x:row r="67" ht="25" customHeight="1">
      <x:c r="A67" s="20"/>
      <x:c r="B67" s="22"/>
      <x:c r="C67" s="20"/>
      <x:c r="D67" s="22"/>
      <x:c r="E67" s="20"/>
      <x:c r="F67" s="20"/>
      <x:c r="G67" s="20"/>
      <x:c r="H67" s="22"/>
      <x:c r="I67" s="20"/>
      <x:c r="J67" s="20"/>
      <x:c r="K67" s="21" t="str">
        <x:f>IF(A67="","",IF(COUNTIFS($A$14:$A$113,A67)&gt;1,"Aile kodu yineleniyor",IF(AND(F67="Evet",E67&lt;&gt;"Evet"),"Ziyaret bilgisini kontrol edin",IF(AND(E67="Evet",C67&lt;&gt;"Evet"),"Plan bilgisini kontrol edin",""))))</x:f>
      </x:c>
    </x:row>
    <x:row r="68" ht="25" customHeight="1">
      <x:c r="A68" s="20"/>
      <x:c r="B68" s="22"/>
      <x:c r="C68" s="20"/>
      <x:c r="D68" s="22"/>
      <x:c r="E68" s="20"/>
      <x:c r="F68" s="20"/>
      <x:c r="G68" s="20"/>
      <x:c r="H68" s="22"/>
      <x:c r="I68" s="20"/>
      <x:c r="J68" s="20"/>
      <x:c r="K68" s="21" t="str">
        <x:f>IF(A68="","",IF(COUNTIFS($A$14:$A$113,A68)&gt;1,"Aile kodu yineleniyor",IF(AND(F68="Evet",E68&lt;&gt;"Evet"),"Ziyaret bilgisini kontrol edin",IF(AND(E68="Evet",C68&lt;&gt;"Evet"),"Plan bilgisini kontrol edin",""))))</x:f>
      </x:c>
    </x:row>
    <x:row r="69" ht="25" customHeight="1">
      <x:c r="A69" s="20"/>
      <x:c r="B69" s="22"/>
      <x:c r="C69" s="20"/>
      <x:c r="D69" s="22"/>
      <x:c r="E69" s="20"/>
      <x:c r="F69" s="20"/>
      <x:c r="G69" s="20"/>
      <x:c r="H69" s="22"/>
      <x:c r="I69" s="20"/>
      <x:c r="J69" s="20"/>
      <x:c r="K69" s="21" t="str">
        <x:f>IF(A69="","",IF(COUNTIFS($A$14:$A$113,A69)&gt;1,"Aile kodu yineleniyor",IF(AND(F69="Evet",E69&lt;&gt;"Evet"),"Ziyaret bilgisini kontrol edin",IF(AND(E69="Evet",C69&lt;&gt;"Evet"),"Plan bilgisini kontrol edin",""))))</x:f>
      </x:c>
    </x:row>
    <x:row r="70" ht="25" customHeight="1">
      <x:c r="A70" s="20"/>
      <x:c r="B70" s="22"/>
      <x:c r="C70" s="20"/>
      <x:c r="D70" s="22"/>
      <x:c r="E70" s="20"/>
      <x:c r="F70" s="20"/>
      <x:c r="G70" s="20"/>
      <x:c r="H70" s="22"/>
      <x:c r="I70" s="20"/>
      <x:c r="J70" s="20"/>
      <x:c r="K70" s="21" t="str">
        <x:f>IF(A70="","",IF(COUNTIFS($A$14:$A$113,A70)&gt;1,"Aile kodu yineleniyor",IF(AND(F70="Evet",E70&lt;&gt;"Evet"),"Ziyaret bilgisini kontrol edin",IF(AND(E70="Evet",C70&lt;&gt;"Evet"),"Plan bilgisini kontrol edin",""))))</x:f>
      </x:c>
    </x:row>
    <x:row r="71" ht="25" customHeight="1">
      <x:c r="A71" s="20"/>
      <x:c r="B71" s="22"/>
      <x:c r="C71" s="20"/>
      <x:c r="D71" s="22"/>
      <x:c r="E71" s="20"/>
      <x:c r="F71" s="20"/>
      <x:c r="G71" s="20"/>
      <x:c r="H71" s="22"/>
      <x:c r="I71" s="20"/>
      <x:c r="J71" s="20"/>
      <x:c r="K71" s="21" t="str">
        <x:f>IF(A71="","",IF(COUNTIFS($A$14:$A$113,A71)&gt;1,"Aile kodu yineleniyor",IF(AND(F71="Evet",E71&lt;&gt;"Evet"),"Ziyaret bilgisini kontrol edin",IF(AND(E71="Evet",C71&lt;&gt;"Evet"),"Plan bilgisini kontrol edin",""))))</x:f>
      </x:c>
    </x:row>
    <x:row r="72" ht="25" customHeight="1">
      <x:c r="A72" s="20"/>
      <x:c r="B72" s="22"/>
      <x:c r="C72" s="20"/>
      <x:c r="D72" s="22"/>
      <x:c r="E72" s="20"/>
      <x:c r="F72" s="20"/>
      <x:c r="G72" s="20"/>
      <x:c r="H72" s="22"/>
      <x:c r="I72" s="20"/>
      <x:c r="J72" s="20"/>
      <x:c r="K72" s="21" t="str">
        <x:f>IF(A72="","",IF(COUNTIFS($A$14:$A$113,A72)&gt;1,"Aile kodu yineleniyor",IF(AND(F72="Evet",E72&lt;&gt;"Evet"),"Ziyaret bilgisini kontrol edin",IF(AND(E72="Evet",C72&lt;&gt;"Evet"),"Plan bilgisini kontrol edin",""))))</x:f>
      </x:c>
    </x:row>
    <x:row r="73" ht="25" customHeight="1">
      <x:c r="A73" s="20"/>
      <x:c r="B73" s="22"/>
      <x:c r="C73" s="20"/>
      <x:c r="D73" s="22"/>
      <x:c r="E73" s="20"/>
      <x:c r="F73" s="20"/>
      <x:c r="G73" s="20"/>
      <x:c r="H73" s="22"/>
      <x:c r="I73" s="20"/>
      <x:c r="J73" s="20"/>
      <x:c r="K73" s="21" t="str">
        <x:f>IF(A73="","",IF(COUNTIFS($A$14:$A$113,A73)&gt;1,"Aile kodu yineleniyor",IF(AND(F73="Evet",E73&lt;&gt;"Evet"),"Ziyaret bilgisini kontrol edin",IF(AND(E73="Evet",C73&lt;&gt;"Evet"),"Plan bilgisini kontrol edin",""))))</x:f>
      </x:c>
    </x:row>
    <x:row r="74" ht="25" customHeight="1">
      <x:c r="A74" s="20"/>
      <x:c r="B74" s="22"/>
      <x:c r="C74" s="20"/>
      <x:c r="D74" s="22"/>
      <x:c r="E74" s="20"/>
      <x:c r="F74" s="20"/>
      <x:c r="G74" s="20"/>
      <x:c r="H74" s="22"/>
      <x:c r="I74" s="20"/>
      <x:c r="J74" s="20"/>
      <x:c r="K74" s="21" t="str">
        <x:f>IF(A74="","",IF(COUNTIFS($A$14:$A$113,A74)&gt;1,"Aile kodu yineleniyor",IF(AND(F74="Evet",E74&lt;&gt;"Evet"),"Ziyaret bilgisini kontrol edin",IF(AND(E74="Evet",C74&lt;&gt;"Evet"),"Plan bilgisini kontrol edin",""))))</x:f>
      </x:c>
    </x:row>
    <x:row r="75" ht="25" customHeight="1">
      <x:c r="A75" s="20"/>
      <x:c r="B75" s="22"/>
      <x:c r="C75" s="20"/>
      <x:c r="D75" s="22"/>
      <x:c r="E75" s="20"/>
      <x:c r="F75" s="20"/>
      <x:c r="G75" s="20"/>
      <x:c r="H75" s="22"/>
      <x:c r="I75" s="20"/>
      <x:c r="J75" s="20"/>
      <x:c r="K75" s="21" t="str">
        <x:f>IF(A75="","",IF(COUNTIFS($A$14:$A$113,A75)&gt;1,"Aile kodu yineleniyor",IF(AND(F75="Evet",E75&lt;&gt;"Evet"),"Ziyaret bilgisini kontrol edin",IF(AND(E75="Evet",C75&lt;&gt;"Evet"),"Plan bilgisini kontrol edin",""))))</x:f>
      </x:c>
    </x:row>
    <x:row r="76" ht="25" customHeight="1">
      <x:c r="A76" s="20"/>
      <x:c r="B76" s="22"/>
      <x:c r="C76" s="20"/>
      <x:c r="D76" s="22"/>
      <x:c r="E76" s="20"/>
      <x:c r="F76" s="20"/>
      <x:c r="G76" s="20"/>
      <x:c r="H76" s="22"/>
      <x:c r="I76" s="20"/>
      <x:c r="J76" s="20"/>
      <x:c r="K76" s="21" t="str">
        <x:f>IF(A76="","",IF(COUNTIFS($A$14:$A$113,A76)&gt;1,"Aile kodu yineleniyor",IF(AND(F76="Evet",E76&lt;&gt;"Evet"),"Ziyaret bilgisini kontrol edin",IF(AND(E76="Evet",C76&lt;&gt;"Evet"),"Plan bilgisini kontrol edin",""))))</x:f>
      </x:c>
    </x:row>
    <x:row r="77" ht="25" customHeight="1">
      <x:c r="A77" s="20"/>
      <x:c r="B77" s="22"/>
      <x:c r="C77" s="20"/>
      <x:c r="D77" s="22"/>
      <x:c r="E77" s="20"/>
      <x:c r="F77" s="20"/>
      <x:c r="G77" s="20"/>
      <x:c r="H77" s="22"/>
      <x:c r="I77" s="20"/>
      <x:c r="J77" s="20"/>
      <x:c r="K77" s="21" t="str">
        <x:f>IF(A77="","",IF(COUNTIFS($A$14:$A$113,A77)&gt;1,"Aile kodu yineleniyor",IF(AND(F77="Evet",E77&lt;&gt;"Evet"),"Ziyaret bilgisini kontrol edin",IF(AND(E77="Evet",C77&lt;&gt;"Evet"),"Plan bilgisini kontrol edin",""))))</x:f>
      </x:c>
    </x:row>
    <x:row r="78" ht="25" customHeight="1">
      <x:c r="A78" s="20"/>
      <x:c r="B78" s="22"/>
      <x:c r="C78" s="20"/>
      <x:c r="D78" s="22"/>
      <x:c r="E78" s="20"/>
      <x:c r="F78" s="20"/>
      <x:c r="G78" s="20"/>
      <x:c r="H78" s="22"/>
      <x:c r="I78" s="20"/>
      <x:c r="J78" s="20"/>
      <x:c r="K78" s="21" t="str">
        <x:f>IF(A78="","",IF(COUNTIFS($A$14:$A$113,A78)&gt;1,"Aile kodu yineleniyor",IF(AND(F78="Evet",E78&lt;&gt;"Evet"),"Ziyaret bilgisini kontrol edin",IF(AND(E78="Evet",C78&lt;&gt;"Evet"),"Plan bilgisini kontrol edin",""))))</x:f>
      </x:c>
    </x:row>
    <x:row r="79" ht="25" customHeight="1">
      <x:c r="A79" s="20"/>
      <x:c r="B79" s="22"/>
      <x:c r="C79" s="20"/>
      <x:c r="D79" s="22"/>
      <x:c r="E79" s="20"/>
      <x:c r="F79" s="20"/>
      <x:c r="G79" s="20"/>
      <x:c r="H79" s="22"/>
      <x:c r="I79" s="20"/>
      <x:c r="J79" s="20"/>
      <x:c r="K79" s="21" t="str">
        <x:f>IF(A79="","",IF(COUNTIFS($A$14:$A$113,A79)&gt;1,"Aile kodu yineleniyor",IF(AND(F79="Evet",E79&lt;&gt;"Evet"),"Ziyaret bilgisini kontrol edin",IF(AND(E79="Evet",C79&lt;&gt;"Evet"),"Plan bilgisini kontrol edin",""))))</x:f>
      </x:c>
    </x:row>
    <x:row r="80" ht="25" customHeight="1">
      <x:c r="A80" s="20"/>
      <x:c r="B80" s="22"/>
      <x:c r="C80" s="20"/>
      <x:c r="D80" s="22"/>
      <x:c r="E80" s="20"/>
      <x:c r="F80" s="20"/>
      <x:c r="G80" s="20"/>
      <x:c r="H80" s="22"/>
      <x:c r="I80" s="20"/>
      <x:c r="J80" s="20"/>
      <x:c r="K80" s="21" t="str">
        <x:f>IF(A80="","",IF(COUNTIFS($A$14:$A$113,A80)&gt;1,"Aile kodu yineleniyor",IF(AND(F80="Evet",E80&lt;&gt;"Evet"),"Ziyaret bilgisini kontrol edin",IF(AND(E80="Evet",C80&lt;&gt;"Evet"),"Plan bilgisini kontrol edin",""))))</x:f>
      </x:c>
    </x:row>
    <x:row r="81" ht="25" customHeight="1">
      <x:c r="A81" s="20"/>
      <x:c r="B81" s="22"/>
      <x:c r="C81" s="20"/>
      <x:c r="D81" s="22"/>
      <x:c r="E81" s="20"/>
      <x:c r="F81" s="20"/>
      <x:c r="G81" s="20"/>
      <x:c r="H81" s="22"/>
      <x:c r="I81" s="20"/>
      <x:c r="J81" s="20"/>
      <x:c r="K81" s="21" t="str">
        <x:f>IF(A81="","",IF(COUNTIFS($A$14:$A$113,A81)&gt;1,"Aile kodu yineleniyor",IF(AND(F81="Evet",E81&lt;&gt;"Evet"),"Ziyaret bilgisini kontrol edin",IF(AND(E81="Evet",C81&lt;&gt;"Evet"),"Plan bilgisini kontrol edin",""))))</x:f>
      </x:c>
    </x:row>
    <x:row r="82" ht="25" customHeight="1">
      <x:c r="A82" s="20"/>
      <x:c r="B82" s="22"/>
      <x:c r="C82" s="20"/>
      <x:c r="D82" s="22"/>
      <x:c r="E82" s="20"/>
      <x:c r="F82" s="20"/>
      <x:c r="G82" s="20"/>
      <x:c r="H82" s="22"/>
      <x:c r="I82" s="20"/>
      <x:c r="J82" s="20"/>
      <x:c r="K82" s="21" t="str">
        <x:f>IF(A82="","",IF(COUNTIFS($A$14:$A$113,A82)&gt;1,"Aile kodu yineleniyor",IF(AND(F82="Evet",E82&lt;&gt;"Evet"),"Ziyaret bilgisini kontrol edin",IF(AND(E82="Evet",C82&lt;&gt;"Evet"),"Plan bilgisini kontrol edin",""))))</x:f>
      </x:c>
    </x:row>
    <x:row r="83" ht="25" customHeight="1">
      <x:c r="A83" s="20"/>
      <x:c r="B83" s="22"/>
      <x:c r="C83" s="20"/>
      <x:c r="D83" s="22"/>
      <x:c r="E83" s="20"/>
      <x:c r="F83" s="20"/>
      <x:c r="G83" s="20"/>
      <x:c r="H83" s="22"/>
      <x:c r="I83" s="20"/>
      <x:c r="J83" s="20"/>
      <x:c r="K83" s="21" t="str">
        <x:f>IF(A83="","",IF(COUNTIFS($A$14:$A$113,A83)&gt;1,"Aile kodu yineleniyor",IF(AND(F83="Evet",E83&lt;&gt;"Evet"),"Ziyaret bilgisini kontrol edin",IF(AND(E83="Evet",C83&lt;&gt;"Evet"),"Plan bilgisini kontrol edin",""))))</x:f>
      </x:c>
    </x:row>
    <x:row r="84" ht="25" customHeight="1">
      <x:c r="A84" s="20"/>
      <x:c r="B84" s="22"/>
      <x:c r="C84" s="20"/>
      <x:c r="D84" s="22"/>
      <x:c r="E84" s="20"/>
      <x:c r="F84" s="20"/>
      <x:c r="G84" s="20"/>
      <x:c r="H84" s="22"/>
      <x:c r="I84" s="20"/>
      <x:c r="J84" s="20"/>
      <x:c r="K84" s="21" t="str">
        <x:f>IF(A84="","",IF(COUNTIFS($A$14:$A$113,A84)&gt;1,"Aile kodu yineleniyor",IF(AND(F84="Evet",E84&lt;&gt;"Evet"),"Ziyaret bilgisini kontrol edin",IF(AND(E84="Evet",C84&lt;&gt;"Evet"),"Plan bilgisini kontrol edin",""))))</x:f>
      </x:c>
    </x:row>
    <x:row r="85" ht="25" customHeight="1">
      <x:c r="A85" s="20"/>
      <x:c r="B85" s="22"/>
      <x:c r="C85" s="20"/>
      <x:c r="D85" s="22"/>
      <x:c r="E85" s="20"/>
      <x:c r="F85" s="20"/>
      <x:c r="G85" s="20"/>
      <x:c r="H85" s="22"/>
      <x:c r="I85" s="20"/>
      <x:c r="J85" s="20"/>
      <x:c r="K85" s="21" t="str">
        <x:f>IF(A85="","",IF(COUNTIFS($A$14:$A$113,A85)&gt;1,"Aile kodu yineleniyor",IF(AND(F85="Evet",E85&lt;&gt;"Evet"),"Ziyaret bilgisini kontrol edin",IF(AND(E85="Evet",C85&lt;&gt;"Evet"),"Plan bilgisini kontrol edin",""))))</x:f>
      </x:c>
    </x:row>
    <x:row r="86" ht="25" customHeight="1">
      <x:c r="A86" s="20"/>
      <x:c r="B86" s="22"/>
      <x:c r="C86" s="20"/>
      <x:c r="D86" s="22"/>
      <x:c r="E86" s="20"/>
      <x:c r="F86" s="20"/>
      <x:c r="G86" s="20"/>
      <x:c r="H86" s="22"/>
      <x:c r="I86" s="20"/>
      <x:c r="J86" s="20"/>
      <x:c r="K86" s="21" t="str">
        <x:f>IF(A86="","",IF(COUNTIFS($A$14:$A$113,A86)&gt;1,"Aile kodu yineleniyor",IF(AND(F86="Evet",E86&lt;&gt;"Evet"),"Ziyaret bilgisini kontrol edin",IF(AND(E86="Evet",C86&lt;&gt;"Evet"),"Plan bilgisini kontrol edin",""))))</x:f>
      </x:c>
    </x:row>
    <x:row r="87" ht="25" customHeight="1">
      <x:c r="A87" s="20"/>
      <x:c r="B87" s="22"/>
      <x:c r="C87" s="20"/>
      <x:c r="D87" s="22"/>
      <x:c r="E87" s="20"/>
      <x:c r="F87" s="20"/>
      <x:c r="G87" s="20"/>
      <x:c r="H87" s="22"/>
      <x:c r="I87" s="20"/>
      <x:c r="J87" s="20"/>
      <x:c r="K87" s="21" t="str">
        <x:f>IF(A87="","",IF(COUNTIFS($A$14:$A$113,A87)&gt;1,"Aile kodu yineleniyor",IF(AND(F87="Evet",E87&lt;&gt;"Evet"),"Ziyaret bilgisini kontrol edin",IF(AND(E87="Evet",C87&lt;&gt;"Evet"),"Plan bilgisini kontrol edin",""))))</x:f>
      </x:c>
    </x:row>
    <x:row r="88" ht="25" customHeight="1">
      <x:c r="A88" s="20"/>
      <x:c r="B88" s="22"/>
      <x:c r="C88" s="20"/>
      <x:c r="D88" s="22"/>
      <x:c r="E88" s="20"/>
      <x:c r="F88" s="20"/>
      <x:c r="G88" s="20"/>
      <x:c r="H88" s="22"/>
      <x:c r="I88" s="20"/>
      <x:c r="J88" s="20"/>
      <x:c r="K88" s="21" t="str">
        <x:f>IF(A88="","",IF(COUNTIFS($A$14:$A$113,A88)&gt;1,"Aile kodu yineleniyor",IF(AND(F88="Evet",E88&lt;&gt;"Evet"),"Ziyaret bilgisini kontrol edin",IF(AND(E88="Evet",C88&lt;&gt;"Evet"),"Plan bilgisini kontrol edin",""))))</x:f>
      </x:c>
    </x:row>
    <x:row r="89" ht="25" customHeight="1">
      <x:c r="A89" s="20"/>
      <x:c r="B89" s="22"/>
      <x:c r="C89" s="20"/>
      <x:c r="D89" s="22"/>
      <x:c r="E89" s="20"/>
      <x:c r="F89" s="20"/>
      <x:c r="G89" s="20"/>
      <x:c r="H89" s="22"/>
      <x:c r="I89" s="20"/>
      <x:c r="J89" s="20"/>
      <x:c r="K89" s="21" t="str">
        <x:f>IF(A89="","",IF(COUNTIFS($A$14:$A$113,A89)&gt;1,"Aile kodu yineleniyor",IF(AND(F89="Evet",E89&lt;&gt;"Evet"),"Ziyaret bilgisini kontrol edin",IF(AND(E89="Evet",C89&lt;&gt;"Evet"),"Plan bilgisini kontrol edin",""))))</x:f>
      </x:c>
    </x:row>
    <x:row r="90" ht="25" customHeight="1">
      <x:c r="A90" s="20"/>
      <x:c r="B90" s="22"/>
      <x:c r="C90" s="20"/>
      <x:c r="D90" s="22"/>
      <x:c r="E90" s="20"/>
      <x:c r="F90" s="20"/>
      <x:c r="G90" s="20"/>
      <x:c r="H90" s="22"/>
      <x:c r="I90" s="20"/>
      <x:c r="J90" s="20"/>
      <x:c r="K90" s="21" t="str">
        <x:f>IF(A90="","",IF(COUNTIFS($A$14:$A$113,A90)&gt;1,"Aile kodu yineleniyor",IF(AND(F90="Evet",E90&lt;&gt;"Evet"),"Ziyaret bilgisini kontrol edin",IF(AND(E90="Evet",C90&lt;&gt;"Evet"),"Plan bilgisini kontrol edin",""))))</x:f>
      </x:c>
    </x:row>
    <x:row r="91" ht="25" customHeight="1">
      <x:c r="A91" s="20"/>
      <x:c r="B91" s="22"/>
      <x:c r="C91" s="20"/>
      <x:c r="D91" s="22"/>
      <x:c r="E91" s="20"/>
      <x:c r="F91" s="20"/>
      <x:c r="G91" s="20"/>
      <x:c r="H91" s="22"/>
      <x:c r="I91" s="20"/>
      <x:c r="J91" s="20"/>
      <x:c r="K91" s="21" t="str">
        <x:f>IF(A91="","",IF(COUNTIFS($A$14:$A$113,A91)&gt;1,"Aile kodu yineleniyor",IF(AND(F91="Evet",E91&lt;&gt;"Evet"),"Ziyaret bilgisini kontrol edin",IF(AND(E91="Evet",C91&lt;&gt;"Evet"),"Plan bilgisini kontrol edin",""))))</x:f>
      </x:c>
    </x:row>
    <x:row r="92" ht="25" customHeight="1">
      <x:c r="A92" s="20"/>
      <x:c r="B92" s="22"/>
      <x:c r="C92" s="20"/>
      <x:c r="D92" s="22"/>
      <x:c r="E92" s="20"/>
      <x:c r="F92" s="20"/>
      <x:c r="G92" s="20"/>
      <x:c r="H92" s="22"/>
      <x:c r="I92" s="20"/>
      <x:c r="J92" s="20"/>
      <x:c r="K92" s="21" t="str">
        <x:f>IF(A92="","",IF(COUNTIFS($A$14:$A$113,A92)&gt;1,"Aile kodu yineleniyor",IF(AND(F92="Evet",E92&lt;&gt;"Evet"),"Ziyaret bilgisini kontrol edin",IF(AND(E92="Evet",C92&lt;&gt;"Evet"),"Plan bilgisini kontrol edin",""))))</x:f>
      </x:c>
    </x:row>
    <x:row r="93" ht="25" customHeight="1">
      <x:c r="A93" s="20"/>
      <x:c r="B93" s="22"/>
      <x:c r="C93" s="20"/>
      <x:c r="D93" s="22"/>
      <x:c r="E93" s="20"/>
      <x:c r="F93" s="20"/>
      <x:c r="G93" s="20"/>
      <x:c r="H93" s="22"/>
      <x:c r="I93" s="20"/>
      <x:c r="J93" s="20"/>
      <x:c r="K93" s="21" t="str">
        <x:f>IF(A93="","",IF(COUNTIFS($A$14:$A$113,A93)&gt;1,"Aile kodu yineleniyor",IF(AND(F93="Evet",E93&lt;&gt;"Evet"),"Ziyaret bilgisini kontrol edin",IF(AND(E93="Evet",C93&lt;&gt;"Evet"),"Plan bilgisini kontrol edin",""))))</x:f>
      </x:c>
    </x:row>
    <x:row r="94" ht="25" customHeight="1">
      <x:c r="A94" s="20"/>
      <x:c r="B94" s="22"/>
      <x:c r="C94" s="20"/>
      <x:c r="D94" s="22"/>
      <x:c r="E94" s="20"/>
      <x:c r="F94" s="20"/>
      <x:c r="G94" s="20"/>
      <x:c r="H94" s="22"/>
      <x:c r="I94" s="20"/>
      <x:c r="J94" s="20"/>
      <x:c r="K94" s="21" t="str">
        <x:f>IF(A94="","",IF(COUNTIFS($A$14:$A$113,A94)&gt;1,"Aile kodu yineleniyor",IF(AND(F94="Evet",E94&lt;&gt;"Evet"),"Ziyaret bilgisini kontrol edin",IF(AND(E94="Evet",C94&lt;&gt;"Evet"),"Plan bilgisini kontrol edin",""))))</x:f>
      </x:c>
    </x:row>
    <x:row r="95" ht="25" customHeight="1">
      <x:c r="A95" s="20"/>
      <x:c r="B95" s="22"/>
      <x:c r="C95" s="20"/>
      <x:c r="D95" s="22"/>
      <x:c r="E95" s="20"/>
      <x:c r="F95" s="20"/>
      <x:c r="G95" s="20"/>
      <x:c r="H95" s="22"/>
      <x:c r="I95" s="20"/>
      <x:c r="J95" s="20"/>
      <x:c r="K95" s="21" t="str">
        <x:f>IF(A95="","",IF(COUNTIFS($A$14:$A$113,A95)&gt;1,"Aile kodu yineleniyor",IF(AND(F95="Evet",E95&lt;&gt;"Evet"),"Ziyaret bilgisini kontrol edin",IF(AND(E95="Evet",C95&lt;&gt;"Evet"),"Plan bilgisini kontrol edin",""))))</x:f>
      </x:c>
    </x:row>
    <x:row r="96" ht="25" customHeight="1">
      <x:c r="A96" s="20"/>
      <x:c r="B96" s="22"/>
      <x:c r="C96" s="20"/>
      <x:c r="D96" s="22"/>
      <x:c r="E96" s="20"/>
      <x:c r="F96" s="20"/>
      <x:c r="G96" s="20"/>
      <x:c r="H96" s="22"/>
      <x:c r="I96" s="20"/>
      <x:c r="J96" s="20"/>
      <x:c r="K96" s="21" t="str">
        <x:f>IF(A96="","",IF(COUNTIFS($A$14:$A$113,A96)&gt;1,"Aile kodu yineleniyor",IF(AND(F96="Evet",E96&lt;&gt;"Evet"),"Ziyaret bilgisini kontrol edin",IF(AND(E96="Evet",C96&lt;&gt;"Evet"),"Plan bilgisini kontrol edin",""))))</x:f>
      </x:c>
    </x:row>
    <x:row r="97" ht="25" customHeight="1">
      <x:c r="A97" s="20"/>
      <x:c r="B97" s="22"/>
      <x:c r="C97" s="20"/>
      <x:c r="D97" s="22"/>
      <x:c r="E97" s="20"/>
      <x:c r="F97" s="20"/>
      <x:c r="G97" s="20"/>
      <x:c r="H97" s="22"/>
      <x:c r="I97" s="20"/>
      <x:c r="J97" s="20"/>
      <x:c r="K97" s="21" t="str">
        <x:f>IF(A97="","",IF(COUNTIFS($A$14:$A$113,A97)&gt;1,"Aile kodu yineleniyor",IF(AND(F97="Evet",E97&lt;&gt;"Evet"),"Ziyaret bilgisini kontrol edin",IF(AND(E97="Evet",C97&lt;&gt;"Evet"),"Plan bilgisini kontrol edin",""))))</x:f>
      </x:c>
    </x:row>
    <x:row r="98" ht="25" customHeight="1">
      <x:c r="A98" s="20"/>
      <x:c r="B98" s="22"/>
      <x:c r="C98" s="20"/>
      <x:c r="D98" s="22"/>
      <x:c r="E98" s="20"/>
      <x:c r="F98" s="20"/>
      <x:c r="G98" s="20"/>
      <x:c r="H98" s="22"/>
      <x:c r="I98" s="20"/>
      <x:c r="J98" s="20"/>
      <x:c r="K98" s="21" t="str">
        <x:f>IF(A98="","",IF(COUNTIFS($A$14:$A$113,A98)&gt;1,"Aile kodu yineleniyor",IF(AND(F98="Evet",E98&lt;&gt;"Evet"),"Ziyaret bilgisini kontrol edin",IF(AND(E98="Evet",C98&lt;&gt;"Evet"),"Plan bilgisini kontrol edin",""))))</x:f>
      </x:c>
    </x:row>
    <x:row r="99" ht="25" customHeight="1">
      <x:c r="A99" s="20"/>
      <x:c r="B99" s="22"/>
      <x:c r="C99" s="20"/>
      <x:c r="D99" s="22"/>
      <x:c r="E99" s="20"/>
      <x:c r="F99" s="20"/>
      <x:c r="G99" s="20"/>
      <x:c r="H99" s="22"/>
      <x:c r="I99" s="20"/>
      <x:c r="J99" s="20"/>
      <x:c r="K99" s="21" t="str">
        <x:f>IF(A99="","",IF(COUNTIFS($A$14:$A$113,A99)&gt;1,"Aile kodu yineleniyor",IF(AND(F99="Evet",E99&lt;&gt;"Evet"),"Ziyaret bilgisini kontrol edin",IF(AND(E99="Evet",C99&lt;&gt;"Evet"),"Plan bilgisini kontrol edin",""))))</x:f>
      </x:c>
    </x:row>
    <x:row r="100" ht="25" customHeight="1">
      <x:c r="A100" s="20"/>
      <x:c r="B100" s="22"/>
      <x:c r="C100" s="20"/>
      <x:c r="D100" s="22"/>
      <x:c r="E100" s="20"/>
      <x:c r="F100" s="20"/>
      <x:c r="G100" s="20"/>
      <x:c r="H100" s="22"/>
      <x:c r="I100" s="20"/>
      <x:c r="J100" s="20"/>
      <x:c r="K100" s="21" t="str">
        <x:f>IF(A100="","",IF(COUNTIFS($A$14:$A$113,A100)&gt;1,"Aile kodu yineleniyor",IF(AND(F100="Evet",E100&lt;&gt;"Evet"),"Ziyaret bilgisini kontrol edin",IF(AND(E100="Evet",C100&lt;&gt;"Evet"),"Plan bilgisini kontrol edin",""))))</x:f>
      </x:c>
    </x:row>
    <x:row r="101" ht="25" customHeight="1">
      <x:c r="A101" s="20"/>
      <x:c r="B101" s="22"/>
      <x:c r="C101" s="20"/>
      <x:c r="D101" s="22"/>
      <x:c r="E101" s="20"/>
      <x:c r="F101" s="20"/>
      <x:c r="G101" s="20"/>
      <x:c r="H101" s="22"/>
      <x:c r="I101" s="20"/>
      <x:c r="J101" s="20"/>
      <x:c r="K101" s="21" t="str">
        <x:f>IF(A101="","",IF(COUNTIFS($A$14:$A$113,A101)&gt;1,"Aile kodu yineleniyor",IF(AND(F101="Evet",E101&lt;&gt;"Evet"),"Ziyaret bilgisini kontrol edin",IF(AND(E101="Evet",C101&lt;&gt;"Evet"),"Plan bilgisini kontrol edin",""))))</x:f>
      </x:c>
    </x:row>
    <x:row r="102" ht="25" customHeight="1">
      <x:c r="A102" s="20"/>
      <x:c r="B102" s="22"/>
      <x:c r="C102" s="20"/>
      <x:c r="D102" s="22"/>
      <x:c r="E102" s="20"/>
      <x:c r="F102" s="20"/>
      <x:c r="G102" s="20"/>
      <x:c r="H102" s="22"/>
      <x:c r="I102" s="20"/>
      <x:c r="J102" s="20"/>
      <x:c r="K102" s="21" t="str">
        <x:f>IF(A102="","",IF(COUNTIFS($A$14:$A$113,A102)&gt;1,"Aile kodu yineleniyor",IF(AND(F102="Evet",E102&lt;&gt;"Evet"),"Ziyaret bilgisini kontrol edin",IF(AND(E102="Evet",C102&lt;&gt;"Evet"),"Plan bilgisini kontrol edin",""))))</x:f>
      </x:c>
    </x:row>
    <x:row r="103" ht="25" customHeight="1">
      <x:c r="A103" s="20"/>
      <x:c r="B103" s="22"/>
      <x:c r="C103" s="20"/>
      <x:c r="D103" s="22"/>
      <x:c r="E103" s="20"/>
      <x:c r="F103" s="20"/>
      <x:c r="G103" s="20"/>
      <x:c r="H103" s="22"/>
      <x:c r="I103" s="20"/>
      <x:c r="J103" s="20"/>
      <x:c r="K103" s="21" t="str">
        <x:f>IF(A103="","",IF(COUNTIFS($A$14:$A$113,A103)&gt;1,"Aile kodu yineleniyor",IF(AND(F103="Evet",E103&lt;&gt;"Evet"),"Ziyaret bilgisini kontrol edin",IF(AND(E103="Evet",C103&lt;&gt;"Evet"),"Plan bilgisini kontrol edin",""))))</x:f>
      </x:c>
    </x:row>
    <x:row r="104" ht="25" customHeight="1">
      <x:c r="A104" s="20"/>
      <x:c r="B104" s="22"/>
      <x:c r="C104" s="20"/>
      <x:c r="D104" s="22"/>
      <x:c r="E104" s="20"/>
      <x:c r="F104" s="20"/>
      <x:c r="G104" s="20"/>
      <x:c r="H104" s="22"/>
      <x:c r="I104" s="20"/>
      <x:c r="J104" s="20"/>
      <x:c r="K104" s="21" t="str">
        <x:f>IF(A104="","",IF(COUNTIFS($A$14:$A$113,A104)&gt;1,"Aile kodu yineleniyor",IF(AND(F104="Evet",E104&lt;&gt;"Evet"),"Ziyaret bilgisini kontrol edin",IF(AND(E104="Evet",C104&lt;&gt;"Evet"),"Plan bilgisini kontrol edin",""))))</x:f>
      </x:c>
    </x:row>
    <x:row r="105" ht="25" customHeight="1">
      <x:c r="A105" s="20"/>
      <x:c r="B105" s="22"/>
      <x:c r="C105" s="20"/>
      <x:c r="D105" s="22"/>
      <x:c r="E105" s="20"/>
      <x:c r="F105" s="20"/>
      <x:c r="G105" s="20"/>
      <x:c r="H105" s="22"/>
      <x:c r="I105" s="20"/>
      <x:c r="J105" s="20"/>
      <x:c r="K105" s="21" t="str">
        <x:f>IF(A105="","",IF(COUNTIFS($A$14:$A$113,A105)&gt;1,"Aile kodu yineleniyor",IF(AND(F105="Evet",E105&lt;&gt;"Evet"),"Ziyaret bilgisini kontrol edin",IF(AND(E105="Evet",C105&lt;&gt;"Evet"),"Plan bilgisini kontrol edin",""))))</x:f>
      </x:c>
    </x:row>
    <x:row r="106" ht="25" customHeight="1">
      <x:c r="A106" s="20"/>
      <x:c r="B106" s="22"/>
      <x:c r="C106" s="20"/>
      <x:c r="D106" s="22"/>
      <x:c r="E106" s="20"/>
      <x:c r="F106" s="20"/>
      <x:c r="G106" s="20"/>
      <x:c r="H106" s="22"/>
      <x:c r="I106" s="20"/>
      <x:c r="J106" s="20"/>
      <x:c r="K106" s="21" t="str">
        <x:f>IF(A106="","",IF(COUNTIFS($A$14:$A$113,A106)&gt;1,"Aile kodu yineleniyor",IF(AND(F106="Evet",E106&lt;&gt;"Evet"),"Ziyaret bilgisini kontrol edin",IF(AND(E106="Evet",C106&lt;&gt;"Evet"),"Plan bilgisini kontrol edin",""))))</x:f>
      </x:c>
    </x:row>
    <x:row r="107" ht="25" customHeight="1">
      <x:c r="A107" s="20"/>
      <x:c r="B107" s="22"/>
      <x:c r="C107" s="20"/>
      <x:c r="D107" s="22"/>
      <x:c r="E107" s="20"/>
      <x:c r="F107" s="20"/>
      <x:c r="G107" s="20"/>
      <x:c r="H107" s="22"/>
      <x:c r="I107" s="20"/>
      <x:c r="J107" s="20"/>
      <x:c r="K107" s="21" t="str">
        <x:f>IF(A107="","",IF(COUNTIFS($A$14:$A$113,A107)&gt;1,"Aile kodu yineleniyor",IF(AND(F107="Evet",E107&lt;&gt;"Evet"),"Ziyaret bilgisini kontrol edin",IF(AND(E107="Evet",C107&lt;&gt;"Evet"),"Plan bilgisini kontrol edin",""))))</x:f>
      </x:c>
    </x:row>
    <x:row r="108" ht="25" customHeight="1">
      <x:c r="A108" s="20"/>
      <x:c r="B108" s="22"/>
      <x:c r="C108" s="20"/>
      <x:c r="D108" s="22"/>
      <x:c r="E108" s="20"/>
      <x:c r="F108" s="20"/>
      <x:c r="G108" s="20"/>
      <x:c r="H108" s="22"/>
      <x:c r="I108" s="20"/>
      <x:c r="J108" s="20"/>
      <x:c r="K108" s="21" t="str">
        <x:f>IF(A108="","",IF(COUNTIFS($A$14:$A$113,A108)&gt;1,"Aile kodu yineleniyor",IF(AND(F108="Evet",E108&lt;&gt;"Evet"),"Ziyaret bilgisini kontrol edin",IF(AND(E108="Evet",C108&lt;&gt;"Evet"),"Plan bilgisini kontrol edin",""))))</x:f>
      </x:c>
    </x:row>
    <x:row r="109" ht="25" customHeight="1">
      <x:c r="A109" s="20"/>
      <x:c r="B109" s="22"/>
      <x:c r="C109" s="20"/>
      <x:c r="D109" s="22"/>
      <x:c r="E109" s="20"/>
      <x:c r="F109" s="20"/>
      <x:c r="G109" s="20"/>
      <x:c r="H109" s="22"/>
      <x:c r="I109" s="20"/>
      <x:c r="J109" s="20"/>
      <x:c r="K109" s="21" t="str">
        <x:f>IF(A109="","",IF(COUNTIFS($A$14:$A$113,A109)&gt;1,"Aile kodu yineleniyor",IF(AND(F109="Evet",E109&lt;&gt;"Evet"),"Ziyaret bilgisini kontrol edin",IF(AND(E109="Evet",C109&lt;&gt;"Evet"),"Plan bilgisini kontrol edin",""))))</x:f>
      </x:c>
    </x:row>
    <x:row r="110" ht="25" customHeight="1">
      <x:c r="A110" s="20"/>
      <x:c r="B110" s="22"/>
      <x:c r="C110" s="20"/>
      <x:c r="D110" s="22"/>
      <x:c r="E110" s="20"/>
      <x:c r="F110" s="20"/>
      <x:c r="G110" s="20"/>
      <x:c r="H110" s="22"/>
      <x:c r="I110" s="20"/>
      <x:c r="J110" s="20"/>
      <x:c r="K110" s="21" t="str">
        <x:f>IF(A110="","",IF(COUNTIFS($A$14:$A$113,A110)&gt;1,"Aile kodu yineleniyor",IF(AND(F110="Evet",E110&lt;&gt;"Evet"),"Ziyaret bilgisini kontrol edin",IF(AND(E110="Evet",C110&lt;&gt;"Evet"),"Plan bilgisini kontrol edin",""))))</x:f>
      </x:c>
    </x:row>
    <x:row r="111" ht="25" customHeight="1">
      <x:c r="A111" s="20"/>
      <x:c r="B111" s="22"/>
      <x:c r="C111" s="20"/>
      <x:c r="D111" s="22"/>
      <x:c r="E111" s="20"/>
      <x:c r="F111" s="20"/>
      <x:c r="G111" s="20"/>
      <x:c r="H111" s="22"/>
      <x:c r="I111" s="20"/>
      <x:c r="J111" s="20"/>
      <x:c r="K111" s="21" t="str">
        <x:f>IF(A111="","",IF(COUNTIFS($A$14:$A$113,A111)&gt;1,"Aile kodu yineleniyor",IF(AND(F111="Evet",E111&lt;&gt;"Evet"),"Ziyaret bilgisini kontrol edin",IF(AND(E111="Evet",C111&lt;&gt;"Evet"),"Plan bilgisini kontrol edin",""))))</x:f>
      </x:c>
    </x:row>
    <x:row r="112" ht="25" customHeight="1">
      <x:c r="A112" s="20"/>
      <x:c r="B112" s="22"/>
      <x:c r="C112" s="20"/>
      <x:c r="D112" s="22"/>
      <x:c r="E112" s="20"/>
      <x:c r="F112" s="20"/>
      <x:c r="G112" s="20"/>
      <x:c r="H112" s="22"/>
      <x:c r="I112" s="20"/>
      <x:c r="J112" s="20"/>
      <x:c r="K112" s="21" t="str">
        <x:f>IF(A112="","",IF(COUNTIFS($A$14:$A$113,A112)&gt;1,"Aile kodu yineleniyor",IF(AND(F112="Evet",E112&lt;&gt;"Evet"),"Ziyaret bilgisini kontrol edin",IF(AND(E112="Evet",C112&lt;&gt;"Evet"),"Plan bilgisini kontrol edin",""))))</x:f>
      </x:c>
    </x:row>
    <x:row r="113" ht="25" customHeight="1">
      <x:c r="A113" s="20"/>
      <x:c r="B113" s="22"/>
      <x:c r="C113" s="20"/>
      <x:c r="D113" s="22"/>
      <x:c r="E113" s="20"/>
      <x:c r="F113" s="20"/>
      <x:c r="G113" s="20"/>
      <x:c r="H113" s="22"/>
      <x:c r="I113" s="20"/>
      <x:c r="J113" s="20"/>
      <x:c r="K113" s="21" t="str">
        <x:f>IF(A113="","",IF(COUNTIFS($A$14:$A$113,A113)&gt;1,"Aile kodu yineleniyor",IF(AND(F113="Evet",E113&lt;&gt;"Evet"),"Ziyaret bilgisini kontrol edin",IF(AND(E113="Evet",C113&lt;&gt;"Evet"),"Plan bilgisini kontrol edin",""))))</x:f>
      </x:c>
    </x:row>
  </x:sheetData>
  <x:conditionalFormatting sqref="K14:K113">
    <x:cfRule type="expression" dxfId="0" priority="1">
      <x:formula>LEN($K14)&gt;0</x:formula>
    </x:cfRule>
  </x:conditionalFormatting>
  <x:dataValidations count="3">
    <x:dataValidation type="list" sqref="C14:C113">
      <x:formula1>"Evet,Hayır"</x:formula1>
    </x:dataValidation>
    <x:dataValidation type="list" sqref="E14:E113">
      <x:formula1>"Evet,Hayır"</x:formula1>
    </x:dataValidation>
    <x:dataValidation type="list" sqref="F14:F113">
      <x:formula1>"Evet,Hayır"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5ed04506b324d7c"/>
  </x:tableParts>
</x:worksheet>
</file>